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16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</sheets>
  <externalReferences>
    <externalReference r:id="rId20"/>
    <externalReference r:id="rId21"/>
    <externalReference r:id="rId22"/>
  </externalReferences>
  <definedNames>
    <definedName name="area">'[1]7'!$D:$D</definedName>
    <definedName name="B">'[1]5'!$A:$A</definedName>
    <definedName name="Base">'[1]5'!$A:$A</definedName>
    <definedName name="Basemag">'[1]5'!$A:$A</definedName>
    <definedName name="BM">'[1]5'!$A:$A</definedName>
    <definedName name="bmag">'[1]5'!$A:$A</definedName>
    <definedName name="Bmaggiore">'[1]5'!$A:$A</definedName>
    <definedName name="bmin">'[1]5'!$B:$B</definedName>
    <definedName name="bminore">'[1]5'!$B:$B</definedName>
    <definedName name="circ">'[1]7'!$C:$C</definedName>
    <definedName name="dati">'[2]Istogramma-Statistica'!$A$3:$A$40</definedName>
    <definedName name="diam">'[1]7'!$B:$B</definedName>
    <definedName name="Dmag">'[1]6'!$A:$A</definedName>
    <definedName name="dmin">'[1]6'!$B:$B</definedName>
    <definedName name="h">'[1]5'!$C:$C</definedName>
    <definedName name="L">'[1]5'!$D:$D</definedName>
    <definedName name="lato">'[1]6'!$C:$C</definedName>
    <definedName name="media">'[2]Istogramma-Statistica'!$M$3</definedName>
    <definedName name="misura">#REF!</definedName>
    <definedName name="misure">#REF!,#REF!</definedName>
    <definedName name="Num">#REF!</definedName>
    <definedName name="Per">'[1]6'!$D:$D</definedName>
    <definedName name="pippo">#REF!</definedName>
    <definedName name="raggio">'[1]7'!$A:$A</definedName>
    <definedName name="valori">#REF!,#REF!</definedName>
  </definedNames>
  <calcPr fullCalcOnLoad="1"/>
</workbook>
</file>

<file path=xl/sharedStrings.xml><?xml version="1.0" encoding="utf-8"?>
<sst xmlns="http://schemas.openxmlformats.org/spreadsheetml/2006/main" count="310" uniqueCount="177">
  <si>
    <t>Importo1</t>
  </si>
  <si>
    <t>Importo</t>
  </si>
  <si>
    <t>Importo2</t>
  </si>
  <si>
    <t>1. Inserisci da B5 a B16 tutti i mesi dell'anno;</t>
  </si>
  <si>
    <t>2. Inserisci da D5 a D11 tutti i giorni della settimana;</t>
  </si>
  <si>
    <t>3. Inserisci da F5 a F20 una serie di numeri progressivi</t>
  </si>
  <si>
    <t>gennaio</t>
  </si>
  <si>
    <t>lunedì</t>
  </si>
  <si>
    <t>Inserisci una riga vuota tra ARANCE e MELE;</t>
  </si>
  <si>
    <t>Ordina i seguenti dati per NOME (ordinamento decrescente)</t>
  </si>
  <si>
    <t>Inserisci in C16 la parola FRAGOLE;</t>
  </si>
  <si>
    <t>Disegna tutti i bordi alla tabella</t>
  </si>
  <si>
    <t>Ordina i dati (ordinamento decrescente).</t>
  </si>
  <si>
    <t>Applica ai valori numerici lo stile separatore senza cifre decimali.</t>
  </si>
  <si>
    <t>Luca</t>
  </si>
  <si>
    <t>Uva</t>
  </si>
  <si>
    <t>Anna</t>
  </si>
  <si>
    <t>Banane</t>
  </si>
  <si>
    <t>Rita</t>
  </si>
  <si>
    <t>Limoni</t>
  </si>
  <si>
    <t>Marco</t>
  </si>
  <si>
    <t>Meloni</t>
  </si>
  <si>
    <t>Zara</t>
  </si>
  <si>
    <t>Pere</t>
  </si>
  <si>
    <t>Mandarini</t>
  </si>
  <si>
    <t>Arance</t>
  </si>
  <si>
    <t>Mele</t>
  </si>
  <si>
    <t>Elimina le colonne C e D</t>
  </si>
  <si>
    <t>Elimina la riga 21 e la riga 15</t>
  </si>
  <si>
    <t>Calcola il Totale ai valori di gennaio e febbraio</t>
  </si>
  <si>
    <t>Imposta per tutti i valori numerici il formato €</t>
  </si>
  <si>
    <t>Applica i bordi a tutta la tabella</t>
  </si>
  <si>
    <t>Applica il grassetto, rosso, ai Totali.</t>
  </si>
  <si>
    <t>marzo</t>
  </si>
  <si>
    <t>aprile</t>
  </si>
  <si>
    <t>febbraio</t>
  </si>
  <si>
    <t>1.  Imposta a 22 la larghezza della colonna A, utilizzando il menu principale;</t>
  </si>
  <si>
    <t>2. Cancella il contenuto della cella B9. Inserisci 33 come nuova cifra;</t>
  </si>
  <si>
    <t>3. Seleziona tutta la tabella e porta la dimensione dei caratteri a 12;</t>
  </si>
  <si>
    <t>4. Ordina i dati della tabella per "Rivista" (ordinamento crescente);</t>
  </si>
  <si>
    <t>5. Applica il bordo inferiore ed il bordo superiore alla riga 8 (da A8 a D8)</t>
  </si>
  <si>
    <t>Rivista</t>
  </si>
  <si>
    <t>Quant.</t>
  </si>
  <si>
    <t>Venduta</t>
  </si>
  <si>
    <t>Rimanenza</t>
  </si>
  <si>
    <t>OGGI</t>
  </si>
  <si>
    <t>GENTE</t>
  </si>
  <si>
    <t>PCWORLD</t>
  </si>
  <si>
    <t>ESPRESSO</t>
  </si>
  <si>
    <t>PANORAMA</t>
  </si>
  <si>
    <t>QUATTRORUOTE</t>
  </si>
  <si>
    <t>PC MAGAZINE</t>
  </si>
  <si>
    <t>PC OPEN</t>
  </si>
  <si>
    <t>AL VOLANTE</t>
  </si>
  <si>
    <t>1. Formatta i dati numerici, della colonna B, con il separatore di migliaia senza decimali;</t>
  </si>
  <si>
    <t>2. Inserisci nella cella A8 il titolo "TABELLA IMPORTI" ;</t>
  </si>
  <si>
    <t>3. Unisci le celle A8 e B8 ed allinea al centro il titolo;</t>
  </si>
  <si>
    <t>4. Applica al titolo il carattere Comic Sans, 12, grassetto, rosso.</t>
  </si>
  <si>
    <t>5. Elimina dalla tabella i Bordi.</t>
  </si>
  <si>
    <t>Nominativo</t>
  </si>
  <si>
    <t>Rossi Ugo</t>
  </si>
  <si>
    <t>Rossi Erennio</t>
  </si>
  <si>
    <t>Del Buono Ugo</t>
  </si>
  <si>
    <t>De Rubertis Alida</t>
  </si>
  <si>
    <t>Verdi Gianni</t>
  </si>
  <si>
    <t>Di Marzio Ugo</t>
  </si>
  <si>
    <t>De Santis Anna</t>
  </si>
  <si>
    <t>Colavecchio Sandro</t>
  </si>
  <si>
    <t>Carsi Mario</t>
  </si>
  <si>
    <t>Rossi Marta</t>
  </si>
  <si>
    <t>1. Seleziona i dati da A10 a C15 ed applica il grassetto;</t>
  </si>
  <si>
    <t>2. Imposta a 15 la larghezza delle colonne A, B e C utilizzando il menu principale;</t>
  </si>
  <si>
    <t>3. Applica un bordo marcato a tutta la tabella;</t>
  </si>
  <si>
    <t>4. Inserisci tra VERDI e NERI una riga;</t>
  </si>
  <si>
    <t>5. Inserisci in A13 "CARELLI", in B13 "1500" e in C13 "1650";</t>
  </si>
  <si>
    <t>AGENTE</t>
  </si>
  <si>
    <t>Entrate 2002</t>
  </si>
  <si>
    <t>Entrate 2003</t>
  </si>
  <si>
    <t>BIANCHI</t>
  </si>
  <si>
    <t>VERDI</t>
  </si>
  <si>
    <t>NERI</t>
  </si>
  <si>
    <t>RADDI</t>
  </si>
  <si>
    <t>BINI</t>
  </si>
  <si>
    <t>ELIMINA QUESTO FOGLIO</t>
  </si>
  <si>
    <t>Dicembre</t>
  </si>
  <si>
    <t>Ottobre</t>
  </si>
  <si>
    <t>Agosto</t>
  </si>
  <si>
    <t>Luglio</t>
  </si>
  <si>
    <t>Giugno</t>
  </si>
  <si>
    <t>Maggio</t>
  </si>
  <si>
    <t>Marzo</t>
  </si>
  <si>
    <t>Febbraio</t>
  </si>
  <si>
    <t>Gennaio</t>
  </si>
  <si>
    <t>2. scrivi nella tabella i mesi mancanti.</t>
  </si>
  <si>
    <t>Aprile</t>
  </si>
  <si>
    <t>2. scrivi nella tabella i mesi mancanti</t>
  </si>
  <si>
    <t>Sostituisci nella seguente tabella tutte le occorrenze "MILANO" con "FROSOLONE"</t>
  </si>
  <si>
    <t>ROMA</t>
  </si>
  <si>
    <t>ISERNIA</t>
  </si>
  <si>
    <t>MILANO</t>
  </si>
  <si>
    <t>CAMPOBASSO</t>
  </si>
  <si>
    <t>TERMOLI</t>
  </si>
  <si>
    <t>Elimina dalla tabella la colonna "C".</t>
  </si>
  <si>
    <t>Elimina dalla tabella le righe 7 e 8.</t>
  </si>
  <si>
    <t>1. Applica ai seguenti valori un formato Data:</t>
  </si>
  <si>
    <t>3. Applica ai seguenti valori il formato Percentuale senza cifre decimali:</t>
  </si>
  <si>
    <t>4. Applica ai seguenti valori il formato Ora:</t>
  </si>
  <si>
    <t>2. Applica ai seguenti valori il formato Euro (€):</t>
  </si>
  <si>
    <r>
      <t xml:space="preserve">5. Cambia il nome del </t>
    </r>
    <r>
      <rPr>
        <i/>
        <sz val="11"/>
        <color indexed="8"/>
        <rFont val="Arial"/>
        <family val="2"/>
      </rPr>
      <t xml:space="preserve">Foglio (8) </t>
    </r>
    <r>
      <rPr>
        <sz val="11"/>
        <color indexed="8"/>
        <rFont val="Arial"/>
        <family val="2"/>
      </rPr>
      <t>utilizzando il mouse e chiamalo "Formati"</t>
    </r>
  </si>
  <si>
    <r>
      <t xml:space="preserve">1. inserisci nella seguente tabella le 3 righe mancanti </t>
    </r>
    <r>
      <rPr>
        <i/>
        <sz val="11"/>
        <color indexed="8"/>
        <rFont val="Arial"/>
        <family val="2"/>
      </rPr>
      <t>(per aprile, settembre e novembre)</t>
    </r>
  </si>
  <si>
    <r>
      <t xml:space="preserve">1. inserisci nella seguente tabella le 3 colonne mancanti </t>
    </r>
    <r>
      <rPr>
        <i/>
        <sz val="11"/>
        <color indexed="8"/>
        <rFont val="Arial"/>
        <family val="2"/>
      </rPr>
      <t>(per marzo, settembre e novembre)</t>
    </r>
  </si>
  <si>
    <t>Primi 100 Numeri interi</t>
  </si>
  <si>
    <r>
      <t>Primi 100 numeri interi (</t>
    </r>
    <r>
      <rPr>
        <sz val="14"/>
        <color indexed="10"/>
        <rFont val="Calibri"/>
        <family val="2"/>
      </rPr>
      <t>con formula</t>
    </r>
    <r>
      <rPr>
        <sz val="14"/>
        <rFont val="Calibri"/>
        <family val="2"/>
      </rPr>
      <t>)</t>
    </r>
  </si>
  <si>
    <t>Numeri pari</t>
  </si>
  <si>
    <t>Numeri dispari</t>
  </si>
  <si>
    <t>…</t>
  </si>
  <si>
    <t>Utenti Internet in Italia</t>
  </si>
  <si>
    <t>(dati Eurisko, in milioni)</t>
  </si>
  <si>
    <t>Anno</t>
  </si>
  <si>
    <t>Utenti</t>
  </si>
  <si>
    <t>Incremento</t>
  </si>
  <si>
    <t>media</t>
  </si>
  <si>
    <t>cognome</t>
  </si>
  <si>
    <t>nome</t>
  </si>
  <si>
    <t>data di nascita</t>
  </si>
  <si>
    <t>indirizzo</t>
  </si>
  <si>
    <t>CITTA'</t>
  </si>
  <si>
    <t>ANNA</t>
  </si>
  <si>
    <t xml:space="preserve">VIA ADAMELLO 2 </t>
  </si>
  <si>
    <t>TORINO</t>
  </si>
  <si>
    <t>BROSS</t>
  </si>
  <si>
    <t>LUIGI</t>
  </si>
  <si>
    <t>VIA VANDALINO 1</t>
  </si>
  <si>
    <t>CASTA</t>
  </si>
  <si>
    <t>DIVA</t>
  </si>
  <si>
    <t>VIA RIETI 70</t>
  </si>
  <si>
    <t>ADA</t>
  </si>
  <si>
    <t>CORSO FRANCIA 190</t>
  </si>
  <si>
    <t>ROSSI</t>
  </si>
  <si>
    <t>MARIO</t>
  </si>
  <si>
    <t>CORSO FRANCIA 100</t>
  </si>
  <si>
    <t>GIUSEPPE</t>
  </si>
  <si>
    <t>VIA ASIAGO 20</t>
  </si>
  <si>
    <t>VIOLA</t>
  </si>
  <si>
    <t>GINA</t>
  </si>
  <si>
    <t>VIA BARDONECCHIA</t>
  </si>
  <si>
    <t>Calcola la temperatura media ed i valori massimi/minimi.</t>
  </si>
  <si>
    <t>Temperature nel fine settimana</t>
  </si>
  <si>
    <t>Città</t>
  </si>
  <si>
    <t>venerdì</t>
  </si>
  <si>
    <t>sabato</t>
  </si>
  <si>
    <t>domenica</t>
  </si>
  <si>
    <t>T° Media</t>
  </si>
  <si>
    <t>Brescia</t>
  </si>
  <si>
    <t>Bari</t>
  </si>
  <si>
    <t>Bergamo</t>
  </si>
  <si>
    <t>Como</t>
  </si>
  <si>
    <t>Lecco</t>
  </si>
  <si>
    <t>Milano</t>
  </si>
  <si>
    <t>Napoli</t>
  </si>
  <si>
    <t>Palermo</t>
  </si>
  <si>
    <t>Roma</t>
  </si>
  <si>
    <t>Torino</t>
  </si>
  <si>
    <t>Venezia</t>
  </si>
  <si>
    <t>T° MIN</t>
  </si>
  <si>
    <t>T° MAX</t>
  </si>
  <si>
    <t>Suggerimento: puoi utilizzare il trascinamento per replicare le funzioni. Arrotonda la
temperatura media a zero cifre decimali.</t>
  </si>
  <si>
    <t>Numero passeggeri nel primo trimestre 2010</t>
  </si>
  <si>
    <t>Aeroporto</t>
  </si>
  <si>
    <t>TOTALE</t>
  </si>
  <si>
    <t>Linate</t>
  </si>
  <si>
    <t>Malpensa</t>
  </si>
  <si>
    <t>Orio al Serio</t>
  </si>
  <si>
    <t>Montichiari</t>
  </si>
  <si>
    <t>Totale
Passeggeri</t>
  </si>
  <si>
    <t>Somme e calcolo dei totali</t>
  </si>
  <si>
    <t xml:space="preserve">Calcola il numero di passeggeri che hanno transitato in ciascun aeroporto e trova infine la somma totale. 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</si>
</sst>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]\ * #,##0.00_-;\-[$€]\ * #,##0.00_-;_-[$€]\ * &quot;-&quot;??_-;_-@_-"/>
    <numFmt numFmtId="165" formatCode="_-* #,##0_-;\-* #,##0_-;_-* &quot;-&quot;??_-;_-@_-"/>
    <numFmt numFmtId="166" formatCode="0.0000"/>
    <numFmt numFmtId="167" formatCode="&quot;Sì&quot;;&quot;Sì&quot;;&quot;No&quot;"/>
    <numFmt numFmtId="168" formatCode="&quot;Vero&quot;;&quot;Vero&quot;;&quot;Falso&quot;"/>
    <numFmt numFmtId="169" formatCode="&quot;Attivo&quot;;&quot;Attivo&quot;;&quot;Inattivo&quot;"/>
    <numFmt numFmtId="170" formatCode="[$€-2]\ #.##000_);[Red]\([$€-2]\ #.##000\)"/>
    <numFmt numFmtId="171" formatCode="0.0"/>
    <numFmt numFmtId="172" formatCode="_([$€]* #,##0.00_);_([$€]* \(#,##0.00\);_([$€]* &quot;-&quot;??_);_(@_)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12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sz val="22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i/>
      <sz val="11"/>
      <name val="Arial"/>
      <family val="2"/>
    </font>
    <font>
      <sz val="12"/>
      <color indexed="8"/>
      <name val="Arial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sz val="14"/>
      <name val="Calibri"/>
      <family val="2"/>
    </font>
    <font>
      <sz val="14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0" borderId="2" applyNumberFormat="0" applyFill="0" applyAlignment="0" applyProtection="0"/>
    <xf numFmtId="0" fontId="47" fillId="20" borderId="3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164" fontId="0" fillId="0" borderId="0" applyFont="0" applyFill="0" applyBorder="0" applyAlignment="0" applyProtection="0"/>
    <xf numFmtId="0" fontId="50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28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1" fillId="29" borderId="4" applyNumberFormat="0" applyFont="0" applyAlignment="0" applyProtection="0"/>
    <xf numFmtId="0" fontId="52" fillId="19" borderId="5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0" borderId="0" applyNumberFormat="0" applyBorder="0" applyAlignment="0" applyProtection="0"/>
    <xf numFmtId="0" fontId="61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0" xfId="0" applyNumberFormat="1" applyAlignment="1">
      <alignment/>
    </xf>
    <xf numFmtId="0" fontId="6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43" fontId="9" fillId="0" borderId="0" xfId="48" applyFont="1" applyAlignment="1">
      <alignment/>
    </xf>
    <xf numFmtId="43" fontId="0" fillId="0" borderId="0" xfId="48" applyFont="1" applyAlignment="1">
      <alignment/>
    </xf>
    <xf numFmtId="43" fontId="10" fillId="0" borderId="0" xfId="48" applyFont="1" applyAlignment="1">
      <alignment/>
    </xf>
    <xf numFmtId="43" fontId="2" fillId="0" borderId="0" xfId="48" applyFont="1" applyBorder="1" applyAlignment="1">
      <alignment/>
    </xf>
    <xf numFmtId="43" fontId="2" fillId="0" borderId="0" xfId="48" applyFont="1" applyAlignment="1">
      <alignment/>
    </xf>
    <xf numFmtId="20" fontId="4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NumberFormat="1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left"/>
    </xf>
    <xf numFmtId="43" fontId="3" fillId="0" borderId="0" xfId="48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3" fillId="2" borderId="17" xfId="0" applyFont="1" applyFill="1" applyBorder="1" applyAlignment="1">
      <alignment horizontal="left" vertical="center" readingOrder="1"/>
    </xf>
    <xf numFmtId="0" fontId="0" fillId="2" borderId="18" xfId="0" applyFill="1" applyBorder="1" applyAlignment="1">
      <alignment horizontal="left"/>
    </xf>
    <xf numFmtId="0" fontId="0" fillId="2" borderId="19" xfId="0" applyFill="1" applyBorder="1" applyAlignment="1">
      <alignment horizontal="left"/>
    </xf>
    <xf numFmtId="0" fontId="13" fillId="2" borderId="20" xfId="0" applyFont="1" applyFill="1" applyBorder="1" applyAlignment="1">
      <alignment horizontal="left" vertical="center" readingOrder="1"/>
    </xf>
    <xf numFmtId="0" fontId="0" fillId="2" borderId="21" xfId="0" applyFill="1" applyBorder="1" applyAlignment="1">
      <alignment horizontal="left"/>
    </xf>
    <xf numFmtId="0" fontId="0" fillId="2" borderId="22" xfId="0" applyFill="1" applyBorder="1" applyAlignment="1">
      <alignment horizontal="left"/>
    </xf>
    <xf numFmtId="0" fontId="13" fillId="0" borderId="0" xfId="0" applyNumberFormat="1" applyFont="1" applyAlignment="1">
      <alignment/>
    </xf>
    <xf numFmtId="20" fontId="13" fillId="0" borderId="0" xfId="0" applyNumberFormat="1" applyFont="1" applyAlignment="1">
      <alignment/>
    </xf>
    <xf numFmtId="0" fontId="13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16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0" xfId="0" applyFont="1" applyAlignment="1">
      <alignment horizontal="left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165" fontId="8" fillId="0" borderId="0" xfId="48" applyNumberFormat="1" applyFont="1" applyAlignment="1">
      <alignment vertical="center"/>
    </xf>
    <xf numFmtId="0" fontId="17" fillId="0" borderId="0" xfId="50" applyFont="1" applyAlignment="1">
      <alignment horizontal="center" vertical="center" wrapText="1"/>
      <protection/>
    </xf>
    <xf numFmtId="0" fontId="17" fillId="0" borderId="0" xfId="50" applyFont="1" applyAlignment="1">
      <alignment vertical="center"/>
      <protection/>
    </xf>
    <xf numFmtId="0" fontId="17" fillId="0" borderId="0" xfId="50" applyFont="1" applyAlignment="1">
      <alignment horizontal="center" vertical="center"/>
      <protection/>
    </xf>
    <xf numFmtId="0" fontId="43" fillId="33" borderId="0" xfId="50" applyFill="1" applyAlignment="1">
      <alignment horizontal="center"/>
      <protection/>
    </xf>
    <xf numFmtId="0" fontId="43" fillId="0" borderId="0" xfId="50">
      <alignment/>
      <protection/>
    </xf>
    <xf numFmtId="0" fontId="43" fillId="0" borderId="0" xfId="50" applyAlignment="1">
      <alignment horizontal="center"/>
      <protection/>
    </xf>
    <xf numFmtId="0" fontId="21" fillId="0" borderId="0" xfId="0" applyFont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171" fontId="0" fillId="0" borderId="10" xfId="0" applyNumberForma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71" fontId="0" fillId="0" borderId="33" xfId="0" applyNumberFormat="1" applyFont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171" fontId="0" fillId="0" borderId="36" xfId="0" applyNumberFormat="1" applyBorder="1" applyAlignment="1">
      <alignment horizontal="center" vertical="center"/>
    </xf>
    <xf numFmtId="0" fontId="22" fillId="0" borderId="0" xfId="0" applyFont="1" applyAlignment="1">
      <alignment/>
    </xf>
    <xf numFmtId="0" fontId="6" fillId="0" borderId="0" xfId="0" applyFont="1" applyAlignment="1">
      <alignment/>
    </xf>
    <xf numFmtId="0" fontId="23" fillId="34" borderId="37" xfId="0" applyFont="1" applyFill="1" applyBorder="1" applyAlignment="1">
      <alignment horizontal="left"/>
    </xf>
    <xf numFmtId="0" fontId="23" fillId="34" borderId="37" xfId="0" applyFont="1" applyFill="1" applyBorder="1" applyAlignment="1">
      <alignment horizontal="center"/>
    </xf>
    <xf numFmtId="0" fontId="22" fillId="0" borderId="37" xfId="0" applyFont="1" applyBorder="1" applyAlignment="1">
      <alignment horizontal="left"/>
    </xf>
    <xf numFmtId="0" fontId="0" fillId="0" borderId="37" xfId="0" applyBorder="1" applyAlignment="1">
      <alignment horizontal="center"/>
    </xf>
    <xf numFmtId="0" fontId="0" fillId="35" borderId="37" xfId="0" applyFill="1" applyBorder="1" applyAlignment="1">
      <alignment/>
    </xf>
    <xf numFmtId="0" fontId="6" fillId="35" borderId="37" xfId="0" applyFont="1" applyFill="1" applyBorder="1" applyAlignment="1">
      <alignment/>
    </xf>
    <xf numFmtId="0" fontId="0" fillId="36" borderId="37" xfId="0" applyFill="1" applyBorder="1" applyAlignment="1">
      <alignment/>
    </xf>
    <xf numFmtId="0" fontId="6" fillId="36" borderId="37" xfId="0" applyFont="1" applyFill="1" applyBorder="1" applyAlignment="1">
      <alignment/>
    </xf>
    <xf numFmtId="0" fontId="24" fillId="36" borderId="37" xfId="0" applyFont="1" applyFill="1" applyBorder="1" applyAlignment="1">
      <alignment horizontal="center"/>
    </xf>
    <xf numFmtId="0" fontId="22" fillId="0" borderId="37" xfId="0" applyFont="1" applyBorder="1" applyAlignment="1">
      <alignment/>
    </xf>
    <xf numFmtId="0" fontId="6" fillId="0" borderId="0" xfId="0" applyFont="1" applyAlignment="1">
      <alignment wrapText="1"/>
    </xf>
    <xf numFmtId="0" fontId="22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wrapText="1"/>
    </xf>
    <xf numFmtId="0" fontId="20" fillId="0" borderId="0" xfId="51" applyFont="1" applyAlignment="1">
      <alignment horizontal="center" vertical="center" textRotation="45"/>
      <protection/>
    </xf>
    <xf numFmtId="0" fontId="20" fillId="0" borderId="0" xfId="51" applyFont="1" applyAlignment="1">
      <alignment horizontal="center" vertical="center"/>
      <protection/>
    </xf>
    <xf numFmtId="0" fontId="20" fillId="0" borderId="0" xfId="51" applyFont="1">
      <alignment/>
      <protection/>
    </xf>
    <xf numFmtId="14" fontId="20" fillId="0" borderId="0" xfId="51" applyNumberFormat="1" applyFont="1">
      <alignment/>
      <protection/>
    </xf>
    <xf numFmtId="0" fontId="6" fillId="37" borderId="0" xfId="0" applyFont="1" applyFill="1" applyAlignment="1">
      <alignment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Migliaia 2" xfId="48"/>
    <cellStyle name="Neutrale" xfId="49"/>
    <cellStyle name="Normale 2" xfId="50"/>
    <cellStyle name="Normale 2_25_rubrica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imi%20calcol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PPUNTI%20-%20ITN%20%20-%20ITG%20%20%202012-13\---%20nuovi%20ESERCIZI\---%20DA%20FARE%20IN%20LABORATORIO\Esercizi_Excel_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Riempimen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</sheetNames>
    <sheetDataSet>
      <sheetData sheetId="4">
        <row r="1">
          <cell r="A1" t="str">
            <v>Calcolare i dati mancanti relativi ad un trapezio rettangolo</v>
          </cell>
        </row>
        <row r="15">
          <cell r="A15" t="str">
            <v>Base Mag.</v>
          </cell>
          <cell r="B15" t="str">
            <v>Base min.</v>
          </cell>
          <cell r="C15" t="str">
            <v>Altezza</v>
          </cell>
          <cell r="D15" t="str">
            <v>Lato</v>
          </cell>
        </row>
        <row r="16">
          <cell r="A16">
            <v>20</v>
          </cell>
          <cell r="B16">
            <v>12</v>
          </cell>
          <cell r="C16">
            <v>6</v>
          </cell>
          <cell r="D16">
            <v>10</v>
          </cell>
        </row>
        <row r="17">
          <cell r="A17">
            <v>30</v>
          </cell>
          <cell r="B17">
            <v>15</v>
          </cell>
          <cell r="C17">
            <v>20</v>
          </cell>
          <cell r="D17">
            <v>25</v>
          </cell>
        </row>
        <row r="18">
          <cell r="A18">
            <v>20</v>
          </cell>
          <cell r="B18">
            <v>16</v>
          </cell>
          <cell r="C18">
            <v>3</v>
          </cell>
          <cell r="D18">
            <v>5</v>
          </cell>
        </row>
        <row r="19">
          <cell r="A19">
            <v>24</v>
          </cell>
          <cell r="B19">
            <v>8</v>
          </cell>
          <cell r="C19">
            <v>12</v>
          </cell>
          <cell r="D19">
            <v>20</v>
          </cell>
        </row>
        <row r="20">
          <cell r="A20">
            <v>20</v>
          </cell>
          <cell r="B20">
            <v>8</v>
          </cell>
          <cell r="C20">
            <v>16</v>
          </cell>
          <cell r="D20">
            <v>20</v>
          </cell>
        </row>
        <row r="24">
          <cell r="A24" t="str">
            <v>Base Mag.</v>
          </cell>
          <cell r="B24" t="str">
            <v>Base min.</v>
          </cell>
          <cell r="C24" t="str">
            <v>Altezza</v>
          </cell>
          <cell r="D24" t="str">
            <v>Lato</v>
          </cell>
        </row>
        <row r="25">
          <cell r="A25">
            <v>40</v>
          </cell>
          <cell r="B25">
            <v>10</v>
          </cell>
          <cell r="D25">
            <v>50</v>
          </cell>
        </row>
        <row r="26">
          <cell r="A26">
            <v>46</v>
          </cell>
          <cell r="B26">
            <v>16</v>
          </cell>
          <cell r="D26">
            <v>50</v>
          </cell>
        </row>
        <row r="27">
          <cell r="A27">
            <v>60</v>
          </cell>
          <cell r="B27">
            <v>20</v>
          </cell>
          <cell r="D27">
            <v>50</v>
          </cell>
        </row>
        <row r="28">
          <cell r="A28">
            <v>20</v>
          </cell>
          <cell r="B28">
            <v>14</v>
          </cell>
          <cell r="D28">
            <v>10</v>
          </cell>
        </row>
        <row r="29">
          <cell r="A29">
            <v>20</v>
          </cell>
          <cell r="B29">
            <v>12</v>
          </cell>
          <cell r="D29">
            <v>10</v>
          </cell>
        </row>
      </sheetData>
      <sheetData sheetId="5">
        <row r="1">
          <cell r="A1" t="str">
            <v>Calcolare i dati mancanti relativi ad un rombo</v>
          </cell>
        </row>
        <row r="16">
          <cell r="A16" t="str">
            <v>D magg.</v>
          </cell>
          <cell r="B16" t="str">
            <v>d min.</v>
          </cell>
          <cell r="C16" t="str">
            <v>Lato</v>
          </cell>
          <cell r="D16" t="str">
            <v>Perimetro</v>
          </cell>
        </row>
        <row r="17">
          <cell r="A17">
            <v>80</v>
          </cell>
          <cell r="B17">
            <v>60</v>
          </cell>
          <cell r="C17">
            <v>50</v>
          </cell>
        </row>
        <row r="18">
          <cell r="A18">
            <v>48</v>
          </cell>
          <cell r="B18">
            <v>20</v>
          </cell>
          <cell r="C18">
            <v>26</v>
          </cell>
        </row>
        <row r="19">
          <cell r="A19">
            <v>8</v>
          </cell>
          <cell r="B19">
            <v>6</v>
          </cell>
          <cell r="C19">
            <v>5</v>
          </cell>
        </row>
        <row r="20">
          <cell r="A20">
            <v>32</v>
          </cell>
          <cell r="B20">
            <v>24</v>
          </cell>
          <cell r="C20">
            <v>20</v>
          </cell>
        </row>
        <row r="21">
          <cell r="A21">
            <v>48</v>
          </cell>
          <cell r="B21">
            <v>36</v>
          </cell>
          <cell r="C21">
            <v>30</v>
          </cell>
        </row>
        <row r="25">
          <cell r="A25" t="str">
            <v>D magg.</v>
          </cell>
          <cell r="B25" t="str">
            <v>d min.</v>
          </cell>
          <cell r="C25" t="str">
            <v>Lato</v>
          </cell>
          <cell r="D25" t="str">
            <v>Perimetro</v>
          </cell>
        </row>
        <row r="26">
          <cell r="A26">
            <v>16</v>
          </cell>
          <cell r="C26">
            <v>10</v>
          </cell>
        </row>
        <row r="27">
          <cell r="A27">
            <v>80</v>
          </cell>
          <cell r="C27">
            <v>50</v>
          </cell>
        </row>
        <row r="28">
          <cell r="A28">
            <v>40</v>
          </cell>
          <cell r="C28">
            <v>25</v>
          </cell>
        </row>
        <row r="29">
          <cell r="A29">
            <v>120</v>
          </cell>
          <cell r="C29">
            <v>75</v>
          </cell>
        </row>
        <row r="30">
          <cell r="A30">
            <v>8</v>
          </cell>
          <cell r="C30">
            <v>5</v>
          </cell>
        </row>
      </sheetData>
      <sheetData sheetId="6">
        <row r="1">
          <cell r="A1" t="str">
            <v>Calcolare i dati mancanti relativi ad una circonferenza</v>
          </cell>
        </row>
        <row r="14">
          <cell r="A14" t="str">
            <v>Raggio</v>
          </cell>
          <cell r="B14" t="str">
            <v>Diametro</v>
          </cell>
          <cell r="C14" t="str">
            <v>Circonferenza</v>
          </cell>
          <cell r="D14" t="str">
            <v>Area</v>
          </cell>
        </row>
        <row r="15">
          <cell r="A15">
            <v>10</v>
          </cell>
        </row>
        <row r="16">
          <cell r="A16">
            <v>12</v>
          </cell>
        </row>
        <row r="17">
          <cell r="A17">
            <v>14</v>
          </cell>
        </row>
        <row r="18">
          <cell r="A18">
            <v>20</v>
          </cell>
        </row>
        <row r="19">
          <cell r="A19">
            <v>30</v>
          </cell>
        </row>
        <row r="22">
          <cell r="A22" t="str">
            <v>Raggio</v>
          </cell>
          <cell r="B22" t="str">
            <v>Diametro</v>
          </cell>
          <cell r="C22" t="str">
            <v>Circonferenza</v>
          </cell>
          <cell r="D22" t="str">
            <v>Area</v>
          </cell>
        </row>
        <row r="23">
          <cell r="C23">
            <v>31.4</v>
          </cell>
        </row>
        <row r="24">
          <cell r="C24">
            <v>15.7</v>
          </cell>
        </row>
        <row r="25">
          <cell r="C25">
            <v>25.12</v>
          </cell>
        </row>
        <row r="26">
          <cell r="C26">
            <v>75.36</v>
          </cell>
        </row>
        <row r="27">
          <cell r="C27">
            <v>94.2</v>
          </cell>
        </row>
        <row r="30">
          <cell r="A30" t="str">
            <v>Raggio</v>
          </cell>
          <cell r="B30" t="str">
            <v>Diametro</v>
          </cell>
          <cell r="C30" t="str">
            <v>Circonferenza</v>
          </cell>
          <cell r="D30" t="str">
            <v>Area</v>
          </cell>
        </row>
        <row r="31">
          <cell r="D31">
            <v>78.5</v>
          </cell>
        </row>
        <row r="32">
          <cell r="D32">
            <v>113.04</v>
          </cell>
        </row>
        <row r="33">
          <cell r="D33">
            <v>452.16</v>
          </cell>
        </row>
        <row r="34">
          <cell r="D34">
            <v>153.86</v>
          </cell>
        </row>
        <row r="35">
          <cell r="D35">
            <v>200.96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perazioni"/>
      <sheetName val="Esercizi"/>
      <sheetName val="Funzioni"/>
      <sheetName val="Istogramma-Statistica"/>
    </sheetNames>
    <sheetDataSet>
      <sheetData sheetId="3">
        <row r="3">
          <cell r="A3">
            <v>9.8</v>
          </cell>
          <cell r="M3">
            <v>9.807105263157897</v>
          </cell>
        </row>
        <row r="4">
          <cell r="A4">
            <v>9.71</v>
          </cell>
        </row>
        <row r="5">
          <cell r="A5">
            <v>9.66</v>
          </cell>
        </row>
        <row r="6">
          <cell r="A6">
            <v>9.65</v>
          </cell>
        </row>
        <row r="7">
          <cell r="A7">
            <v>9.81</v>
          </cell>
        </row>
        <row r="8">
          <cell r="A8">
            <v>9.82</v>
          </cell>
        </row>
        <row r="9">
          <cell r="A9">
            <v>10.1</v>
          </cell>
        </row>
        <row r="10">
          <cell r="A10">
            <v>10.05</v>
          </cell>
        </row>
        <row r="11">
          <cell r="A11">
            <v>9.92</v>
          </cell>
        </row>
        <row r="12">
          <cell r="A12">
            <v>9.65</v>
          </cell>
        </row>
        <row r="13">
          <cell r="A13">
            <v>9.77</v>
          </cell>
        </row>
        <row r="14">
          <cell r="A14">
            <v>9.66</v>
          </cell>
        </row>
        <row r="15">
          <cell r="A15">
            <v>9.82</v>
          </cell>
        </row>
        <row r="16">
          <cell r="A16">
            <v>9.8</v>
          </cell>
        </row>
        <row r="17">
          <cell r="A17">
            <v>9.81</v>
          </cell>
        </row>
        <row r="18">
          <cell r="A18">
            <v>9.83</v>
          </cell>
        </row>
        <row r="19">
          <cell r="A19">
            <v>9.84</v>
          </cell>
        </row>
        <row r="20">
          <cell r="A20">
            <v>9.77</v>
          </cell>
        </row>
        <row r="21">
          <cell r="A21">
            <v>9.68</v>
          </cell>
        </row>
        <row r="22">
          <cell r="A22">
            <v>9.86</v>
          </cell>
        </row>
        <row r="23">
          <cell r="A23">
            <v>9.95</v>
          </cell>
        </row>
        <row r="24">
          <cell r="A24">
            <v>9.55</v>
          </cell>
        </row>
        <row r="25">
          <cell r="A25">
            <v>9.71</v>
          </cell>
        </row>
        <row r="26">
          <cell r="A26">
            <v>9.77</v>
          </cell>
        </row>
        <row r="27">
          <cell r="A27">
            <v>9.81</v>
          </cell>
        </row>
        <row r="28">
          <cell r="A28">
            <v>9.72</v>
          </cell>
        </row>
        <row r="29">
          <cell r="A29">
            <v>9.55</v>
          </cell>
        </row>
        <row r="30">
          <cell r="A30">
            <v>9.56</v>
          </cell>
        </row>
        <row r="31">
          <cell r="A31">
            <v>9.75</v>
          </cell>
        </row>
        <row r="32">
          <cell r="A32">
            <v>9.76</v>
          </cell>
        </row>
        <row r="33">
          <cell r="A33">
            <v>9.99</v>
          </cell>
        </row>
        <row r="34">
          <cell r="A34">
            <v>9.96</v>
          </cell>
        </row>
        <row r="35">
          <cell r="A35">
            <v>9.97</v>
          </cell>
        </row>
        <row r="36">
          <cell r="A36">
            <v>10.03</v>
          </cell>
        </row>
        <row r="37">
          <cell r="A37">
            <v>9.93</v>
          </cell>
        </row>
        <row r="38">
          <cell r="A38">
            <v>10.04</v>
          </cell>
        </row>
        <row r="39">
          <cell r="A39">
            <v>9.82</v>
          </cell>
        </row>
        <row r="40">
          <cell r="A40">
            <v>9.79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iempimen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12"/>
  <sheetViews>
    <sheetView zoomScalePageLayoutView="0" workbookViewId="0" topLeftCell="A1">
      <selection activeCell="J11" sqref="J11"/>
    </sheetView>
  </sheetViews>
  <sheetFormatPr defaultColWidth="9.140625" defaultRowHeight="12.75"/>
  <cols>
    <col min="2" max="4" width="10.140625" style="0" customWidth="1"/>
  </cols>
  <sheetData>
    <row r="3" spans="2:9" ht="15">
      <c r="B3" s="1" t="s">
        <v>0</v>
      </c>
      <c r="C3" s="1" t="s">
        <v>1</v>
      </c>
      <c r="D3" s="1" t="s">
        <v>2</v>
      </c>
      <c r="F3" s="33" t="s">
        <v>102</v>
      </c>
      <c r="G3" s="34"/>
      <c r="H3" s="34"/>
      <c r="I3" s="35"/>
    </row>
    <row r="4" spans="2:9" ht="15">
      <c r="B4" s="2">
        <v>85000</v>
      </c>
      <c r="C4" s="3">
        <v>90000</v>
      </c>
      <c r="D4" s="2">
        <v>100000</v>
      </c>
      <c r="F4" s="36" t="s">
        <v>103</v>
      </c>
      <c r="G4" s="37"/>
      <c r="H4" s="37"/>
      <c r="I4" s="38"/>
    </row>
    <row r="5" spans="2:4" ht="15">
      <c r="B5" s="2">
        <v>77000</v>
      </c>
      <c r="C5" s="3">
        <v>67000</v>
      </c>
      <c r="D5" s="2">
        <v>35000</v>
      </c>
    </row>
    <row r="6" spans="2:4" ht="15">
      <c r="B6" s="2">
        <v>87000</v>
      </c>
      <c r="C6" s="3">
        <v>99000</v>
      </c>
      <c r="D6" s="2">
        <v>36000</v>
      </c>
    </row>
    <row r="7" spans="2:4" ht="15">
      <c r="B7" s="3">
        <v>91000</v>
      </c>
      <c r="C7" s="3">
        <v>90000</v>
      </c>
      <c r="D7" s="3">
        <v>54300</v>
      </c>
    </row>
    <row r="8" spans="2:4" ht="15">
      <c r="B8" s="3">
        <v>88000</v>
      </c>
      <c r="C8" s="3">
        <v>82000</v>
      </c>
      <c r="D8" s="3">
        <v>34600</v>
      </c>
    </row>
    <row r="9" spans="2:4" ht="15">
      <c r="B9" s="2">
        <v>66000</v>
      </c>
      <c r="C9" s="3">
        <v>75000</v>
      </c>
      <c r="D9" s="2">
        <v>63480</v>
      </c>
    </row>
    <row r="10" spans="2:4" ht="15">
      <c r="B10" s="2">
        <v>51000</v>
      </c>
      <c r="C10" s="3">
        <v>66000</v>
      </c>
      <c r="D10" s="2">
        <v>32456</v>
      </c>
    </row>
    <row r="11" spans="2:4" ht="15">
      <c r="B11" s="2">
        <v>39000</v>
      </c>
      <c r="C11" s="3">
        <v>59000</v>
      </c>
      <c r="D11" s="2">
        <v>23450</v>
      </c>
    </row>
    <row r="12" spans="2:4" ht="15">
      <c r="B12" s="2">
        <f>SUM(B4:B11)</f>
        <v>584000</v>
      </c>
      <c r="C12" s="3">
        <f>SUM(C4:C11)</f>
        <v>628000</v>
      </c>
      <c r="D12" s="2">
        <f>SUM(D4:D11)</f>
        <v>379286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5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2.57421875" style="0" customWidth="1"/>
    <col min="2" max="2" width="9.57421875" style="0" bestFit="1" customWidth="1"/>
    <col min="3" max="3" width="10.00390625" style="0" bestFit="1" customWidth="1"/>
    <col min="4" max="4" width="6.8515625" style="0" bestFit="1" customWidth="1"/>
    <col min="5" max="6" width="8.421875" style="0" bestFit="1" customWidth="1"/>
    <col min="7" max="7" width="7.28125" style="0" bestFit="1" customWidth="1"/>
    <col min="8" max="8" width="8.00390625" style="0" bestFit="1" customWidth="1"/>
    <col min="9" max="9" width="8.8515625" style="0" bestFit="1" customWidth="1"/>
    <col min="10" max="10" width="10.7109375" style="0" bestFit="1" customWidth="1"/>
  </cols>
  <sheetData>
    <row r="2" s="47" customFormat="1" ht="14.25">
      <c r="A2" s="46" t="s">
        <v>110</v>
      </c>
    </row>
    <row r="3" s="47" customFormat="1" ht="14.25">
      <c r="A3" s="46" t="s">
        <v>95</v>
      </c>
    </row>
    <row r="5" spans="2:10" ht="15">
      <c r="B5" s="3" t="s">
        <v>92</v>
      </c>
      <c r="C5" s="3" t="s">
        <v>91</v>
      </c>
      <c r="D5" s="3" t="s">
        <v>94</v>
      </c>
      <c r="E5" s="3" t="s">
        <v>89</v>
      </c>
      <c r="F5" s="3" t="s">
        <v>88</v>
      </c>
      <c r="G5" s="3" t="s">
        <v>87</v>
      </c>
      <c r="H5" s="3" t="s">
        <v>86</v>
      </c>
      <c r="I5" s="3" t="s">
        <v>85</v>
      </c>
      <c r="J5" s="3" t="s">
        <v>84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17.8515625" style="31" customWidth="1"/>
    <col min="2" max="2" width="17.140625" style="31" customWidth="1"/>
    <col min="3" max="3" width="14.8515625" style="31" customWidth="1"/>
    <col min="4" max="4" width="16.421875" style="31" customWidth="1"/>
    <col min="5" max="5" width="15.421875" style="31" customWidth="1"/>
    <col min="6" max="6" width="18.00390625" style="31" customWidth="1"/>
    <col min="7" max="7" width="15.140625" style="31" customWidth="1"/>
    <col min="8" max="16384" width="9.140625" style="31" customWidth="1"/>
  </cols>
  <sheetData>
    <row r="1" s="52" customFormat="1" ht="14.25">
      <c r="A1" s="51" t="s">
        <v>96</v>
      </c>
    </row>
    <row r="3" spans="1:7" ht="21.75" customHeight="1">
      <c r="A3" s="53" t="s">
        <v>97</v>
      </c>
      <c r="B3" s="53" t="s">
        <v>98</v>
      </c>
      <c r="C3" s="53" t="s">
        <v>99</v>
      </c>
      <c r="D3" s="53" t="s">
        <v>98</v>
      </c>
      <c r="E3" s="53" t="s">
        <v>97</v>
      </c>
      <c r="F3" s="53" t="s">
        <v>98</v>
      </c>
      <c r="G3" s="53" t="s">
        <v>99</v>
      </c>
    </row>
    <row r="4" spans="1:7" ht="21.75" customHeight="1">
      <c r="A4" s="53" t="s">
        <v>99</v>
      </c>
      <c r="B4" s="53" t="s">
        <v>99</v>
      </c>
      <c r="C4" s="53" t="s">
        <v>97</v>
      </c>
      <c r="D4" s="53" t="s">
        <v>100</v>
      </c>
      <c r="E4" s="53" t="s">
        <v>97</v>
      </c>
      <c r="F4" s="53" t="s">
        <v>100</v>
      </c>
      <c r="G4" s="53" t="s">
        <v>97</v>
      </c>
    </row>
    <row r="5" spans="1:7" ht="21.75" customHeight="1">
      <c r="A5" s="53" t="s">
        <v>100</v>
      </c>
      <c r="B5" s="53" t="s">
        <v>101</v>
      </c>
      <c r="C5" s="53" t="s">
        <v>98</v>
      </c>
      <c r="D5" s="53" t="s">
        <v>101</v>
      </c>
      <c r="E5" s="53" t="s">
        <v>100</v>
      </c>
      <c r="F5" s="53" t="s">
        <v>101</v>
      </c>
      <c r="G5" s="53" t="s">
        <v>98</v>
      </c>
    </row>
    <row r="6" spans="1:7" ht="21.75" customHeight="1">
      <c r="A6" s="53" t="s">
        <v>98</v>
      </c>
      <c r="B6" s="53" t="s">
        <v>98</v>
      </c>
      <c r="C6" s="53" t="s">
        <v>101</v>
      </c>
      <c r="D6" s="53" t="s">
        <v>98</v>
      </c>
      <c r="E6" s="53" t="s">
        <v>98</v>
      </c>
      <c r="F6" s="53" t="s">
        <v>98</v>
      </c>
      <c r="G6" s="53" t="s">
        <v>101</v>
      </c>
    </row>
    <row r="7" spans="1:7" ht="21.75" customHeight="1">
      <c r="A7" s="53" t="s">
        <v>101</v>
      </c>
      <c r="B7" s="53" t="s">
        <v>99</v>
      </c>
      <c r="C7" s="53" t="s">
        <v>99</v>
      </c>
      <c r="D7" s="53" t="s">
        <v>99</v>
      </c>
      <c r="E7" s="53" t="s">
        <v>101</v>
      </c>
      <c r="F7" s="53" t="s">
        <v>99</v>
      </c>
      <c r="G7" s="53" t="s">
        <v>97</v>
      </c>
    </row>
    <row r="8" spans="1:7" ht="21.75" customHeight="1">
      <c r="A8" s="53" t="s">
        <v>97</v>
      </c>
      <c r="B8" s="53" t="s">
        <v>98</v>
      </c>
      <c r="C8" s="53" t="s">
        <v>98</v>
      </c>
      <c r="D8" s="53" t="s">
        <v>98</v>
      </c>
      <c r="E8" s="53" t="s">
        <v>97</v>
      </c>
      <c r="F8" s="53" t="s">
        <v>98</v>
      </c>
      <c r="G8" s="53" t="s">
        <v>99</v>
      </c>
    </row>
    <row r="9" spans="1:7" ht="21.75" customHeight="1">
      <c r="A9" s="53" t="s">
        <v>99</v>
      </c>
      <c r="B9" s="53" t="s">
        <v>100</v>
      </c>
      <c r="C9" s="53" t="s">
        <v>101</v>
      </c>
      <c r="D9" s="53" t="s">
        <v>100</v>
      </c>
      <c r="E9" s="53" t="s">
        <v>97</v>
      </c>
      <c r="F9" s="53" t="s">
        <v>100</v>
      </c>
      <c r="G9" s="53" t="s">
        <v>101</v>
      </c>
    </row>
    <row r="10" spans="1:7" ht="21.75" customHeight="1">
      <c r="A10" s="53" t="s">
        <v>98</v>
      </c>
      <c r="B10" s="53" t="s">
        <v>97</v>
      </c>
      <c r="C10" s="53" t="s">
        <v>98</v>
      </c>
      <c r="D10" s="53" t="s">
        <v>97</v>
      </c>
      <c r="E10" s="53" t="s">
        <v>98</v>
      </c>
      <c r="F10" s="53" t="s">
        <v>97</v>
      </c>
      <c r="G10" s="53" t="s">
        <v>98</v>
      </c>
    </row>
    <row r="11" spans="1:7" ht="21.75" customHeight="1">
      <c r="A11" s="53" t="s">
        <v>97</v>
      </c>
      <c r="B11" s="53" t="s">
        <v>101</v>
      </c>
      <c r="C11" s="53" t="s">
        <v>99</v>
      </c>
      <c r="D11" s="53" t="s">
        <v>101</v>
      </c>
      <c r="E11" s="53" t="s">
        <v>97</v>
      </c>
      <c r="F11" s="53" t="s">
        <v>101</v>
      </c>
      <c r="G11" s="53" t="s">
        <v>99</v>
      </c>
    </row>
    <row r="12" spans="1:7" ht="21.75" customHeight="1">
      <c r="A12" s="53" t="s">
        <v>100</v>
      </c>
      <c r="B12" s="53" t="s">
        <v>101</v>
      </c>
      <c r="C12" s="53" t="s">
        <v>98</v>
      </c>
      <c r="D12" s="53" t="s">
        <v>101</v>
      </c>
      <c r="E12" s="53" t="s">
        <v>100</v>
      </c>
      <c r="F12" s="53" t="s">
        <v>101</v>
      </c>
      <c r="G12" s="53" t="s">
        <v>98</v>
      </c>
    </row>
    <row r="13" spans="1:7" ht="21.75" customHeight="1">
      <c r="A13" s="53" t="s">
        <v>98</v>
      </c>
      <c r="B13" s="53" t="s">
        <v>98</v>
      </c>
      <c r="C13" s="53" t="s">
        <v>101</v>
      </c>
      <c r="D13" s="53" t="s">
        <v>98</v>
      </c>
      <c r="E13" s="53" t="s">
        <v>98</v>
      </c>
      <c r="F13" s="53" t="s">
        <v>98</v>
      </c>
      <c r="G13" s="53" t="s">
        <v>101</v>
      </c>
    </row>
    <row r="14" spans="1:7" ht="21.75" customHeight="1">
      <c r="A14" s="53" t="s">
        <v>101</v>
      </c>
      <c r="B14" s="53" t="s">
        <v>99</v>
      </c>
      <c r="C14" s="53" t="s">
        <v>99</v>
      </c>
      <c r="D14" s="53" t="s">
        <v>99</v>
      </c>
      <c r="E14" s="53" t="s">
        <v>99</v>
      </c>
      <c r="F14" s="53" t="s">
        <v>99</v>
      </c>
      <c r="G14" s="53" t="s">
        <v>97</v>
      </c>
    </row>
    <row r="15" spans="1:7" ht="21.75" customHeight="1">
      <c r="A15" s="53" t="s">
        <v>97</v>
      </c>
      <c r="B15" s="53" t="s">
        <v>98</v>
      </c>
      <c r="C15" s="53" t="s">
        <v>98</v>
      </c>
      <c r="D15" s="53" t="s">
        <v>98</v>
      </c>
      <c r="E15" s="53" t="s">
        <v>97</v>
      </c>
      <c r="F15" s="53" t="s">
        <v>98</v>
      </c>
      <c r="G15" s="53" t="s">
        <v>99</v>
      </c>
    </row>
    <row r="16" spans="1:7" ht="21.75" customHeight="1">
      <c r="A16" s="53" t="s">
        <v>99</v>
      </c>
      <c r="B16" s="53" t="s">
        <v>100</v>
      </c>
      <c r="C16" s="53" t="s">
        <v>99</v>
      </c>
      <c r="D16" s="53" t="s">
        <v>100</v>
      </c>
      <c r="E16" s="53" t="s">
        <v>97</v>
      </c>
      <c r="F16" s="53" t="s">
        <v>100</v>
      </c>
      <c r="G16" s="53" t="s">
        <v>101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1" sqref="H11"/>
    </sheetView>
  </sheetViews>
  <sheetFormatPr defaultColWidth="9.140625" defaultRowHeight="12.75"/>
  <sheetData>
    <row r="1" ht="27">
      <c r="A1" s="30" t="s">
        <v>83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E31" sqref="E31"/>
    </sheetView>
  </sheetViews>
  <sheetFormatPr defaultColWidth="9.140625" defaultRowHeight="12.75"/>
  <cols>
    <col min="1" max="1" width="17.140625" style="60" customWidth="1"/>
    <col min="2" max="2" width="10.421875" style="59" customWidth="1"/>
    <col min="3" max="3" width="22.7109375" style="60" customWidth="1"/>
    <col min="4" max="4" width="9.28125" style="60" customWidth="1"/>
    <col min="5" max="5" width="14.8515625" style="60" customWidth="1"/>
    <col min="6" max="6" width="8.00390625" style="60" customWidth="1"/>
    <col min="7" max="7" width="14.8515625" style="60" customWidth="1"/>
    <col min="8" max="8" width="9.140625" style="59" customWidth="1"/>
    <col min="9" max="9" width="14.421875" style="59" customWidth="1"/>
    <col min="10" max="10" width="19.421875" style="60" customWidth="1"/>
    <col min="11" max="11" width="16.8515625" style="59" customWidth="1"/>
    <col min="12" max="12" width="32.421875" style="60" customWidth="1"/>
    <col min="13" max="16384" width="9.140625" style="59" customWidth="1"/>
  </cols>
  <sheetData>
    <row r="1" spans="1:12" s="56" customFormat="1" ht="36.75" customHeight="1">
      <c r="A1" s="55" t="s">
        <v>111</v>
      </c>
      <c r="C1" s="55" t="s">
        <v>112</v>
      </c>
      <c r="D1" s="57"/>
      <c r="E1" s="55" t="s">
        <v>113</v>
      </c>
      <c r="F1" s="57"/>
      <c r="G1" s="55" t="s">
        <v>114</v>
      </c>
      <c r="J1" s="57"/>
      <c r="L1" s="57"/>
    </row>
    <row r="2" spans="1:7" ht="15">
      <c r="A2" s="58">
        <v>1</v>
      </c>
      <c r="C2" s="58">
        <v>1</v>
      </c>
      <c r="E2" s="58">
        <v>0</v>
      </c>
      <c r="G2" s="58">
        <v>1</v>
      </c>
    </row>
    <row r="3" spans="1:7" ht="15">
      <c r="A3" s="58" t="s">
        <v>115</v>
      </c>
      <c r="C3" s="58" t="s">
        <v>115</v>
      </c>
      <c r="E3" s="58" t="s">
        <v>115</v>
      </c>
      <c r="G3" s="58" t="s">
        <v>115</v>
      </c>
    </row>
    <row r="4" spans="1:7" ht="15">
      <c r="A4" s="58" t="s">
        <v>115</v>
      </c>
      <c r="C4" s="58" t="s">
        <v>115</v>
      </c>
      <c r="E4" s="58" t="s">
        <v>115</v>
      </c>
      <c r="G4" s="58" t="s">
        <v>115</v>
      </c>
    </row>
    <row r="5" spans="1:7" ht="15">
      <c r="A5" s="58"/>
      <c r="C5" s="58"/>
      <c r="E5" s="58"/>
      <c r="G5" s="58"/>
    </row>
    <row r="6" spans="1:7" ht="15">
      <c r="A6" s="58"/>
      <c r="C6" s="58"/>
      <c r="E6" s="58"/>
      <c r="G6" s="58"/>
    </row>
    <row r="7" spans="1:7" ht="15">
      <c r="A7" s="58"/>
      <c r="C7" s="58"/>
      <c r="E7" s="58"/>
      <c r="G7" s="58"/>
    </row>
    <row r="8" spans="1:7" ht="15">
      <c r="A8" s="58"/>
      <c r="C8" s="58"/>
      <c r="E8" s="58"/>
      <c r="G8" s="58"/>
    </row>
    <row r="9" spans="1:7" ht="15">
      <c r="A9" s="58"/>
      <c r="C9" s="58"/>
      <c r="E9" s="58"/>
      <c r="G9" s="58"/>
    </row>
    <row r="10" spans="1:7" ht="15">
      <c r="A10" s="58"/>
      <c r="C10" s="58"/>
      <c r="E10" s="58"/>
      <c r="G10" s="58"/>
    </row>
    <row r="11" spans="1:7" ht="15">
      <c r="A11" s="58"/>
      <c r="C11" s="58"/>
      <c r="E11" s="58"/>
      <c r="G11" s="58"/>
    </row>
    <row r="12" spans="1:7" ht="15">
      <c r="A12" s="58"/>
      <c r="C12" s="58"/>
      <c r="E12" s="58"/>
      <c r="G12" s="58"/>
    </row>
    <row r="13" spans="1:7" ht="15">
      <c r="A13" s="58"/>
      <c r="C13" s="58"/>
      <c r="E13" s="58"/>
      <c r="G13" s="58"/>
    </row>
    <row r="14" spans="1:7" ht="15">
      <c r="A14" s="58"/>
      <c r="C14" s="58"/>
      <c r="E14" s="58"/>
      <c r="G14" s="58"/>
    </row>
    <row r="15" spans="1:7" ht="15">
      <c r="A15" s="58"/>
      <c r="C15" s="58"/>
      <c r="E15" s="58"/>
      <c r="G15" s="58"/>
    </row>
    <row r="16" spans="1:7" ht="15">
      <c r="A16" s="58"/>
      <c r="C16" s="58"/>
      <c r="E16" s="58"/>
      <c r="G16" s="58"/>
    </row>
    <row r="17" spans="1:7" ht="15">
      <c r="A17" s="58"/>
      <c r="C17" s="58"/>
      <c r="E17" s="58"/>
      <c r="G17" s="58"/>
    </row>
    <row r="18" spans="1:7" ht="15">
      <c r="A18" s="58"/>
      <c r="C18" s="58"/>
      <c r="E18" s="58"/>
      <c r="G18" s="58"/>
    </row>
    <row r="19" spans="1:7" ht="15">
      <c r="A19" s="58"/>
      <c r="C19" s="58"/>
      <c r="E19" s="58"/>
      <c r="G19" s="58"/>
    </row>
    <row r="20" spans="1:7" ht="15">
      <c r="A20" s="58"/>
      <c r="C20" s="58"/>
      <c r="E20" s="58"/>
      <c r="G20" s="58"/>
    </row>
    <row r="21" spans="1:7" ht="15">
      <c r="A21" s="58"/>
      <c r="C21" s="58"/>
      <c r="E21" s="58"/>
      <c r="G21" s="58"/>
    </row>
    <row r="22" spans="1:7" ht="15">
      <c r="A22" s="58"/>
      <c r="C22" s="58"/>
      <c r="E22" s="58"/>
      <c r="G22" s="58"/>
    </row>
    <row r="23" spans="1:7" ht="15">
      <c r="A23" s="58"/>
      <c r="C23" s="58"/>
      <c r="E23" s="58"/>
      <c r="G23" s="58"/>
    </row>
    <row r="24" spans="1:7" ht="15">
      <c r="A24" s="58"/>
      <c r="C24" s="58"/>
      <c r="E24" s="58"/>
      <c r="G24" s="58"/>
    </row>
    <row r="25" spans="1:7" ht="15">
      <c r="A25" s="58"/>
      <c r="C25" s="58"/>
      <c r="E25" s="58"/>
      <c r="G25" s="58"/>
    </row>
    <row r="26" spans="1:7" ht="15">
      <c r="A26" s="58">
        <v>25</v>
      </c>
      <c r="C26" s="58">
        <v>25</v>
      </c>
      <c r="E26" s="58"/>
      <c r="G26" s="58"/>
    </row>
    <row r="27" spans="5:7" ht="15">
      <c r="E27" s="58">
        <f>2*C26</f>
        <v>50</v>
      </c>
      <c r="G27" s="58">
        <f>2*C26+1</f>
        <v>51</v>
      </c>
    </row>
    <row r="28" ht="15">
      <c r="E28" s="5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E6" sqref="E6"/>
    </sheetView>
  </sheetViews>
  <sheetFormatPr defaultColWidth="15.57421875" defaultRowHeight="19.5" customHeight="1"/>
  <cols>
    <col min="1" max="16384" width="15.57421875" style="31" customWidth="1"/>
  </cols>
  <sheetData>
    <row r="1" spans="1:3" ht="19.5" customHeight="1">
      <c r="A1" s="94" t="s">
        <v>116</v>
      </c>
      <c r="B1" s="94"/>
      <c r="C1" s="94"/>
    </row>
    <row r="2" spans="1:3" ht="19.5" customHeight="1">
      <c r="A2" s="95" t="s">
        <v>117</v>
      </c>
      <c r="B2" s="95"/>
      <c r="C2" s="95"/>
    </row>
    <row r="3" spans="1:2" ht="19.5" customHeight="1" thickBot="1">
      <c r="A3" s="61"/>
      <c r="B3" s="61"/>
    </row>
    <row r="4" spans="1:3" ht="19.5" customHeight="1" thickBot="1">
      <c r="A4" s="69" t="s">
        <v>118</v>
      </c>
      <c r="B4" s="70" t="s">
        <v>119</v>
      </c>
      <c r="C4" s="71" t="s">
        <v>120</v>
      </c>
    </row>
    <row r="5" spans="1:3" ht="19.5" customHeight="1">
      <c r="A5" s="75">
        <v>2001</v>
      </c>
      <c r="B5" s="76">
        <v>6.5</v>
      </c>
      <c r="C5" s="77">
        <v>0</v>
      </c>
    </row>
    <row r="6" spans="1:3" ht="19.5" customHeight="1">
      <c r="A6" s="64">
        <v>2002</v>
      </c>
      <c r="B6" s="62" t="s">
        <v>115</v>
      </c>
      <c r="C6" s="65"/>
    </row>
    <row r="7" spans="1:3" ht="19.5" customHeight="1">
      <c r="A7" s="66">
        <v>2003</v>
      </c>
      <c r="B7" s="63" t="s">
        <v>115</v>
      </c>
      <c r="C7" s="65"/>
    </row>
    <row r="8" spans="1:3" ht="19.5" customHeight="1">
      <c r="A8" s="66">
        <v>2004</v>
      </c>
      <c r="B8" s="63" t="s">
        <v>115</v>
      </c>
      <c r="C8" s="65"/>
    </row>
    <row r="9" spans="1:3" ht="19.5" customHeight="1">
      <c r="A9" s="66">
        <v>2005</v>
      </c>
      <c r="B9" s="63" t="s">
        <v>115</v>
      </c>
      <c r="C9" s="65"/>
    </row>
    <row r="10" spans="1:3" ht="19.5" customHeight="1">
      <c r="A10" s="66">
        <v>2006</v>
      </c>
      <c r="B10" s="63" t="s">
        <v>115</v>
      </c>
      <c r="C10" s="65"/>
    </row>
    <row r="11" spans="1:3" ht="19.5" customHeight="1">
      <c r="A11" s="66">
        <v>2007</v>
      </c>
      <c r="B11" s="63" t="s">
        <v>115</v>
      </c>
      <c r="C11" s="65"/>
    </row>
    <row r="12" spans="1:3" ht="19.5" customHeight="1">
      <c r="A12" s="67">
        <v>2008</v>
      </c>
      <c r="B12" s="63" t="s">
        <v>115</v>
      </c>
      <c r="C12" s="65"/>
    </row>
    <row r="13" spans="1:3" ht="19.5" customHeight="1">
      <c r="A13" s="67">
        <v>2009</v>
      </c>
      <c r="B13" s="63" t="s">
        <v>115</v>
      </c>
      <c r="C13" s="65"/>
    </row>
    <row r="14" spans="1:3" ht="19.5" customHeight="1" thickBot="1">
      <c r="A14" s="78">
        <v>2010</v>
      </c>
      <c r="B14" s="79" t="s">
        <v>115</v>
      </c>
      <c r="C14" s="68"/>
    </row>
    <row r="15" spans="1:3" ht="19.5" customHeight="1" thickBot="1">
      <c r="A15" s="72" t="s">
        <v>121</v>
      </c>
      <c r="B15" s="73"/>
      <c r="C15" s="74"/>
    </row>
  </sheetData>
  <sheetProtection/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1" width="13.57421875" style="99" bestFit="1" customWidth="1"/>
    <col min="2" max="2" width="16.57421875" style="99" bestFit="1" customWidth="1"/>
    <col min="3" max="3" width="21.140625" style="99" bestFit="1" customWidth="1"/>
    <col min="4" max="4" width="32.421875" style="99" bestFit="1" customWidth="1"/>
    <col min="5" max="5" width="12.57421875" style="99" bestFit="1" customWidth="1"/>
    <col min="6" max="16384" width="9.140625" style="99" customWidth="1"/>
  </cols>
  <sheetData>
    <row r="1" spans="1:5" s="98" customFormat="1" ht="93.75" customHeight="1">
      <c r="A1" s="97" t="s">
        <v>122</v>
      </c>
      <c r="B1" s="97" t="s">
        <v>123</v>
      </c>
      <c r="C1" s="97" t="s">
        <v>124</v>
      </c>
      <c r="D1" s="97" t="s">
        <v>125</v>
      </c>
      <c r="E1" s="97" t="s">
        <v>126</v>
      </c>
    </row>
    <row r="2" spans="1:5" ht="18">
      <c r="A2" s="99" t="s">
        <v>78</v>
      </c>
      <c r="B2" s="99" t="s">
        <v>127</v>
      </c>
      <c r="C2" s="100">
        <v>20515</v>
      </c>
      <c r="D2" s="99" t="s">
        <v>128</v>
      </c>
      <c r="E2" s="99" t="s">
        <v>129</v>
      </c>
    </row>
    <row r="3" spans="1:5" ht="18">
      <c r="A3" s="99" t="s">
        <v>130</v>
      </c>
      <c r="B3" s="99" t="s">
        <v>131</v>
      </c>
      <c r="C3" s="100">
        <v>22190</v>
      </c>
      <c r="D3" s="99" t="s">
        <v>132</v>
      </c>
      <c r="E3" s="99" t="s">
        <v>129</v>
      </c>
    </row>
    <row r="4" spans="1:5" ht="18">
      <c r="A4" s="99" t="s">
        <v>133</v>
      </c>
      <c r="B4" s="99" t="s">
        <v>134</v>
      </c>
      <c r="C4" s="100">
        <v>20801</v>
      </c>
      <c r="D4" s="99" t="s">
        <v>135</v>
      </c>
      <c r="E4" s="99" t="s">
        <v>129</v>
      </c>
    </row>
    <row r="5" spans="1:5" ht="18">
      <c r="A5" s="99" t="s">
        <v>80</v>
      </c>
      <c r="B5" s="99" t="s">
        <v>136</v>
      </c>
      <c r="C5" s="100">
        <v>25783</v>
      </c>
      <c r="D5" s="99" t="s">
        <v>137</v>
      </c>
      <c r="E5" s="99" t="s">
        <v>129</v>
      </c>
    </row>
    <row r="6" spans="1:5" ht="18">
      <c r="A6" s="99" t="s">
        <v>138</v>
      </c>
      <c r="B6" s="99" t="s">
        <v>139</v>
      </c>
      <c r="C6" s="100">
        <v>19290</v>
      </c>
      <c r="D6" s="99" t="s">
        <v>140</v>
      </c>
      <c r="E6" s="99" t="s">
        <v>129</v>
      </c>
    </row>
    <row r="7" spans="1:5" ht="18">
      <c r="A7" s="99" t="s">
        <v>79</v>
      </c>
      <c r="B7" s="99" t="s">
        <v>141</v>
      </c>
      <c r="C7" s="100">
        <v>16481</v>
      </c>
      <c r="D7" s="99" t="s">
        <v>142</v>
      </c>
      <c r="E7" s="99" t="s">
        <v>129</v>
      </c>
    </row>
    <row r="8" spans="1:5" ht="18">
      <c r="A8" s="99" t="s">
        <v>143</v>
      </c>
      <c r="B8" s="99" t="s">
        <v>144</v>
      </c>
      <c r="C8" s="100">
        <v>29282</v>
      </c>
      <c r="D8" s="99" t="s">
        <v>145</v>
      </c>
      <c r="E8" s="99" t="s">
        <v>129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5"/>
  <sheetViews>
    <sheetView zoomScale="130" zoomScaleNormal="130" zoomScalePageLayoutView="0" workbookViewId="0" topLeftCell="A1">
      <selection activeCell="I13" sqref="I13"/>
    </sheetView>
  </sheetViews>
  <sheetFormatPr defaultColWidth="9.140625" defaultRowHeight="12.75"/>
  <cols>
    <col min="1" max="1" width="13.57421875" style="0" customWidth="1"/>
    <col min="2" max="4" width="11.421875" style="0" customWidth="1"/>
  </cols>
  <sheetData>
    <row r="1" ht="15.75">
      <c r="A1" s="5" t="s">
        <v>175</v>
      </c>
    </row>
    <row r="3" ht="12.75">
      <c r="A3" s="93" t="s">
        <v>176</v>
      </c>
    </row>
    <row r="4" ht="12.75">
      <c r="A4" s="80"/>
    </row>
    <row r="6" ht="12.75">
      <c r="A6" s="81" t="s">
        <v>167</v>
      </c>
    </row>
    <row r="8" spans="1:5" ht="12.75">
      <c r="A8" s="89" t="s">
        <v>168</v>
      </c>
      <c r="B8" s="90" t="s">
        <v>6</v>
      </c>
      <c r="C8" s="90" t="s">
        <v>35</v>
      </c>
      <c r="D8" s="90" t="s">
        <v>33</v>
      </c>
      <c r="E8" s="89" t="s">
        <v>169</v>
      </c>
    </row>
    <row r="9" spans="1:5" ht="12.75">
      <c r="A9" s="91" t="s">
        <v>170</v>
      </c>
      <c r="B9" s="85">
        <v>10356</v>
      </c>
      <c r="C9" s="85">
        <v>12849</v>
      </c>
      <c r="D9" s="85">
        <v>12098</v>
      </c>
      <c r="E9" s="86"/>
    </row>
    <row r="10" spans="1:5" ht="12.75">
      <c r="A10" s="91" t="s">
        <v>171</v>
      </c>
      <c r="B10" s="85">
        <v>18552</v>
      </c>
      <c r="C10" s="85">
        <v>17003</v>
      </c>
      <c r="D10" s="85">
        <v>19438</v>
      </c>
      <c r="E10" s="86"/>
    </row>
    <row r="11" spans="1:5" ht="12.75">
      <c r="A11" s="91" t="s">
        <v>172</v>
      </c>
      <c r="B11" s="85">
        <v>13579</v>
      </c>
      <c r="C11" s="85">
        <v>14276</v>
      </c>
      <c r="D11" s="85">
        <v>15099</v>
      </c>
      <c r="E11" s="86"/>
    </row>
    <row r="12" spans="1:5" ht="12.75">
      <c r="A12" s="91" t="s">
        <v>173</v>
      </c>
      <c r="B12" s="85">
        <v>8498</v>
      </c>
      <c r="C12" s="85">
        <v>9668</v>
      </c>
      <c r="D12" s="85">
        <v>9892</v>
      </c>
      <c r="E12" s="86"/>
    </row>
    <row r="13" spans="1:5" ht="12.75">
      <c r="A13" s="91" t="s">
        <v>163</v>
      </c>
      <c r="B13" s="85">
        <v>11648</v>
      </c>
      <c r="C13" s="85">
        <v>12847</v>
      </c>
      <c r="D13" s="85">
        <v>16927</v>
      </c>
      <c r="E13" s="86"/>
    </row>
    <row r="14" spans="1:5" ht="12.75">
      <c r="A14" s="91" t="s">
        <v>162</v>
      </c>
      <c r="B14" s="85">
        <v>13957</v>
      </c>
      <c r="C14" s="85">
        <v>14875</v>
      </c>
      <c r="D14" s="85">
        <v>14925</v>
      </c>
      <c r="E14" s="86"/>
    </row>
    <row r="15" spans="4:5" ht="31.5" customHeight="1">
      <c r="D15" s="92" t="s">
        <v>174</v>
      </c>
      <c r="E15" s="101"/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="130" zoomScaleNormal="130" zoomScalePageLayoutView="0" workbookViewId="0" topLeftCell="A1">
      <selection activeCell="G11" sqref="G11"/>
    </sheetView>
  </sheetViews>
  <sheetFormatPr defaultColWidth="9.140625" defaultRowHeight="12.75"/>
  <sheetData>
    <row r="1" ht="12.75">
      <c r="A1" s="80" t="s">
        <v>146</v>
      </c>
    </row>
    <row r="2" ht="12.75">
      <c r="A2" s="80"/>
    </row>
    <row r="4" ht="12.75">
      <c r="A4" s="81" t="s">
        <v>147</v>
      </c>
    </row>
    <row r="6" spans="1:5" ht="12.75">
      <c r="A6" s="82" t="s">
        <v>148</v>
      </c>
      <c r="B6" s="83" t="s">
        <v>149</v>
      </c>
      <c r="C6" s="83" t="s">
        <v>150</v>
      </c>
      <c r="D6" s="83" t="s">
        <v>151</v>
      </c>
      <c r="E6" s="83" t="s">
        <v>152</v>
      </c>
    </row>
    <row r="7" spans="1:5" ht="12.75">
      <c r="A7" s="84" t="s">
        <v>153</v>
      </c>
      <c r="B7" s="85">
        <v>2</v>
      </c>
      <c r="C7" s="85">
        <v>3</v>
      </c>
      <c r="D7" s="85">
        <v>5</v>
      </c>
      <c r="E7" s="86"/>
    </row>
    <row r="8" spans="1:5" ht="12.75">
      <c r="A8" s="84" t="s">
        <v>154</v>
      </c>
      <c r="B8" s="85">
        <v>10</v>
      </c>
      <c r="C8" s="85">
        <v>12</v>
      </c>
      <c r="D8" s="85">
        <v>12</v>
      </c>
      <c r="E8" s="86"/>
    </row>
    <row r="9" spans="1:5" ht="12.75">
      <c r="A9" s="84" t="s">
        <v>155</v>
      </c>
      <c r="B9" s="85">
        <v>2</v>
      </c>
      <c r="C9" s="85">
        <v>5</v>
      </c>
      <c r="D9" s="85">
        <v>4</v>
      </c>
      <c r="E9" s="86"/>
    </row>
    <row r="10" spans="1:5" ht="12.75">
      <c r="A10" s="84" t="s">
        <v>156</v>
      </c>
      <c r="B10" s="85">
        <v>2</v>
      </c>
      <c r="C10" s="85">
        <v>-1</v>
      </c>
      <c r="D10" s="85">
        <v>6</v>
      </c>
      <c r="E10" s="86"/>
    </row>
    <row r="11" spans="1:5" ht="12.75">
      <c r="A11" s="84" t="s">
        <v>157</v>
      </c>
      <c r="B11" s="85">
        <v>1</v>
      </c>
      <c r="C11" s="85">
        <v>5</v>
      </c>
      <c r="D11" s="85">
        <v>3</v>
      </c>
      <c r="E11" s="86"/>
    </row>
    <row r="12" spans="1:5" ht="12.75">
      <c r="A12" s="84" t="s">
        <v>158</v>
      </c>
      <c r="B12" s="85">
        <v>-2</v>
      </c>
      <c r="C12" s="85">
        <v>-3</v>
      </c>
      <c r="D12" s="85">
        <v>1</v>
      </c>
      <c r="E12" s="86"/>
    </row>
    <row r="13" spans="1:5" ht="12.75">
      <c r="A13" s="84" t="s">
        <v>159</v>
      </c>
      <c r="B13" s="85">
        <v>8</v>
      </c>
      <c r="C13" s="85">
        <v>12</v>
      </c>
      <c r="D13" s="85">
        <v>11</v>
      </c>
      <c r="E13" s="86"/>
    </row>
    <row r="14" spans="1:5" ht="12.75">
      <c r="A14" s="84" t="s">
        <v>160</v>
      </c>
      <c r="B14" s="85">
        <v>16</v>
      </c>
      <c r="C14" s="85">
        <v>18</v>
      </c>
      <c r="D14" s="85">
        <v>17</v>
      </c>
      <c r="E14" s="86"/>
    </row>
    <row r="15" spans="1:5" ht="12.75">
      <c r="A15" s="84" t="s">
        <v>161</v>
      </c>
      <c r="B15" s="85">
        <v>12</v>
      </c>
      <c r="C15" s="85">
        <v>11</v>
      </c>
      <c r="D15" s="85">
        <v>9</v>
      </c>
      <c r="E15" s="86"/>
    </row>
    <row r="16" spans="1:5" ht="12.75">
      <c r="A16" s="84" t="s">
        <v>162</v>
      </c>
      <c r="B16" s="85">
        <v>1</v>
      </c>
      <c r="C16" s="85">
        <v>0</v>
      </c>
      <c r="D16" s="85">
        <v>-2</v>
      </c>
      <c r="E16" s="86"/>
    </row>
    <row r="17" spans="1:5" ht="12.75">
      <c r="A17" s="84" t="s">
        <v>163</v>
      </c>
      <c r="B17" s="85">
        <v>3</v>
      </c>
      <c r="C17" s="85">
        <v>2</v>
      </c>
      <c r="D17" s="85">
        <v>3</v>
      </c>
      <c r="E17" s="86"/>
    </row>
    <row r="18" spans="1:5" ht="12.75">
      <c r="A18" s="87" t="s">
        <v>164</v>
      </c>
      <c r="B18" s="86"/>
      <c r="C18" s="86"/>
      <c r="D18" s="86"/>
      <c r="E18" s="88"/>
    </row>
    <row r="19" spans="1:5" ht="12.75">
      <c r="A19" s="87" t="s">
        <v>165</v>
      </c>
      <c r="B19" s="86"/>
      <c r="C19" s="86"/>
      <c r="D19" s="86"/>
      <c r="E19" s="88"/>
    </row>
    <row r="22" spans="1:5" ht="42" customHeight="1">
      <c r="A22" s="96" t="s">
        <v>166</v>
      </c>
      <c r="B22" s="96"/>
      <c r="C22" s="96"/>
      <c r="D22" s="96"/>
      <c r="E22" s="96"/>
    </row>
  </sheetData>
  <sheetProtection/>
  <mergeCells count="1">
    <mergeCell ref="A22:E2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H25" sqref="H25"/>
    </sheetView>
  </sheetViews>
  <sheetFormatPr defaultColWidth="9.140625" defaultRowHeight="12.75"/>
  <cols>
    <col min="1" max="1" width="13.57421875" style="0" customWidth="1"/>
    <col min="2" max="2" width="14.00390625" style="0" customWidth="1"/>
    <col min="3" max="3" width="15.00390625" style="0" customWidth="1"/>
  </cols>
  <sheetData>
    <row r="1" ht="14.25">
      <c r="A1" s="39" t="s">
        <v>70</v>
      </c>
    </row>
    <row r="2" ht="14.25">
      <c r="A2" s="39" t="s">
        <v>71</v>
      </c>
    </row>
    <row r="3" ht="14.25">
      <c r="A3" s="39" t="s">
        <v>72</v>
      </c>
    </row>
    <row r="4" ht="14.25">
      <c r="A4" s="39" t="s">
        <v>73</v>
      </c>
    </row>
    <row r="5" ht="14.25">
      <c r="A5" s="40" t="s">
        <v>74</v>
      </c>
    </row>
    <row r="6" ht="15">
      <c r="A6" s="23"/>
    </row>
    <row r="7" ht="15">
      <c r="A7" s="23"/>
    </row>
    <row r="8" ht="15">
      <c r="A8" s="23"/>
    </row>
    <row r="9" spans="1:3" s="31" customFormat="1" ht="24.75" customHeight="1">
      <c r="A9" s="32" t="s">
        <v>75</v>
      </c>
      <c r="B9" s="32" t="s">
        <v>76</v>
      </c>
      <c r="C9" s="32" t="s">
        <v>77</v>
      </c>
    </row>
    <row r="10" spans="1:3" s="31" customFormat="1" ht="24.75" customHeight="1">
      <c r="A10" s="32" t="s">
        <v>78</v>
      </c>
      <c r="B10" s="54">
        <v>1600</v>
      </c>
      <c r="C10" s="54">
        <v>1800</v>
      </c>
    </row>
    <row r="11" spans="1:3" s="31" customFormat="1" ht="24.75" customHeight="1">
      <c r="A11" s="32" t="s">
        <v>79</v>
      </c>
      <c r="B11" s="54">
        <v>1200</v>
      </c>
      <c r="C11" s="54">
        <v>1340</v>
      </c>
    </row>
    <row r="12" spans="1:3" s="31" customFormat="1" ht="24.75" customHeight="1">
      <c r="A12" s="32" t="s">
        <v>80</v>
      </c>
      <c r="B12" s="54">
        <v>850</v>
      </c>
      <c r="C12" s="54">
        <v>1600</v>
      </c>
    </row>
    <row r="13" spans="1:3" s="31" customFormat="1" ht="24.75" customHeight="1">
      <c r="A13" s="32" t="s">
        <v>81</v>
      </c>
      <c r="B13" s="54">
        <v>650</v>
      </c>
      <c r="C13" s="54">
        <v>800</v>
      </c>
    </row>
    <row r="14" spans="1:3" s="31" customFormat="1" ht="24.75" customHeight="1">
      <c r="A14" s="32" t="s">
        <v>82</v>
      </c>
      <c r="B14" s="54">
        <v>1000</v>
      </c>
      <c r="C14" s="54">
        <v>1500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D40" sqref="D40"/>
    </sheetView>
  </sheetViews>
  <sheetFormatPr defaultColWidth="9.140625" defaultRowHeight="12.75"/>
  <cols>
    <col min="1" max="1" width="10.57421875" style="0" customWidth="1"/>
    <col min="2" max="2" width="12.00390625" style="0" customWidth="1"/>
    <col min="3" max="3" width="5.421875" style="0" customWidth="1"/>
    <col min="4" max="4" width="11.140625" style="0" customWidth="1"/>
    <col min="5" max="5" width="5.7109375" style="0" customWidth="1"/>
    <col min="6" max="6" width="7.57421875" style="0" customWidth="1"/>
  </cols>
  <sheetData>
    <row r="1" spans="1:7" ht="14.25">
      <c r="A1" s="41" t="s">
        <v>3</v>
      </c>
      <c r="B1" s="42"/>
      <c r="C1" s="42"/>
      <c r="D1" s="42"/>
      <c r="E1" s="42"/>
      <c r="F1" s="42"/>
      <c r="G1" s="42"/>
    </row>
    <row r="2" spans="1:7" ht="14.25">
      <c r="A2" s="41" t="s">
        <v>4</v>
      </c>
      <c r="B2" s="42"/>
      <c r="C2" s="42"/>
      <c r="D2" s="42"/>
      <c r="E2" s="42"/>
      <c r="F2" s="42"/>
      <c r="G2" s="42"/>
    </row>
    <row r="3" spans="1:7" ht="14.25">
      <c r="A3" s="41" t="s">
        <v>5</v>
      </c>
      <c r="B3" s="42"/>
      <c r="C3" s="42"/>
      <c r="D3" s="42"/>
      <c r="E3" s="42"/>
      <c r="F3" s="42"/>
      <c r="G3" s="42"/>
    </row>
    <row r="5" spans="2:6" ht="15.75">
      <c r="B5" s="43" t="s">
        <v>6</v>
      </c>
      <c r="D5" s="43" t="s">
        <v>7</v>
      </c>
      <c r="F5" s="45">
        <v>1</v>
      </c>
    </row>
    <row r="6" spans="2:6" ht="12.75">
      <c r="B6" s="44"/>
      <c r="D6" s="44"/>
      <c r="F6" s="44"/>
    </row>
    <row r="7" spans="2:6" ht="12.75">
      <c r="B7" s="44"/>
      <c r="D7" s="44"/>
      <c r="F7" s="44"/>
    </row>
    <row r="8" spans="2:6" ht="12.75">
      <c r="B8" s="44"/>
      <c r="D8" s="44"/>
      <c r="F8" s="44"/>
    </row>
    <row r="9" spans="2:6" ht="12.75">
      <c r="B9" s="44"/>
      <c r="D9" s="44"/>
      <c r="F9" s="44"/>
    </row>
    <row r="10" spans="2:6" ht="12.75">
      <c r="B10" s="44"/>
      <c r="D10" s="44"/>
      <c r="F10" s="44"/>
    </row>
    <row r="11" spans="2:6" ht="12.75">
      <c r="B11" s="44"/>
      <c r="D11" s="44"/>
      <c r="F11" s="44"/>
    </row>
    <row r="12" spans="2:6" ht="12.75">
      <c r="B12" s="44"/>
      <c r="D12" s="44"/>
      <c r="F12" s="44"/>
    </row>
    <row r="13" spans="2:6" ht="12.75">
      <c r="B13" s="44"/>
      <c r="D13" s="44"/>
      <c r="F13" s="44"/>
    </row>
    <row r="14" spans="2:6" ht="12.75">
      <c r="B14" s="44"/>
      <c r="D14" s="44"/>
      <c r="F14" s="44"/>
    </row>
    <row r="15" spans="2:6" ht="12.75">
      <c r="B15" s="44"/>
      <c r="D15" s="44"/>
      <c r="F15" s="44"/>
    </row>
    <row r="16" spans="2:6" ht="12.75">
      <c r="B16" s="44"/>
      <c r="D16" s="44"/>
      <c r="F16" s="44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C39" sqref="C39"/>
    </sheetView>
  </sheetViews>
  <sheetFormatPr defaultColWidth="9.140625" defaultRowHeight="12.75"/>
  <cols>
    <col min="1" max="1" width="6.421875" style="13" customWidth="1"/>
    <col min="2" max="2" width="16.7109375" style="0" customWidth="1"/>
    <col min="3" max="3" width="12.00390625" style="0" customWidth="1"/>
    <col min="5" max="5" width="13.00390625" style="0" customWidth="1"/>
    <col min="6" max="6" width="8.00390625" style="0" customWidth="1"/>
  </cols>
  <sheetData>
    <row r="1" spans="1:7" s="47" customFormat="1" ht="14.25">
      <c r="A1" s="39">
        <v>1</v>
      </c>
      <c r="B1" s="46" t="s">
        <v>8</v>
      </c>
      <c r="F1" s="39">
        <v>4</v>
      </c>
      <c r="G1" s="46" t="s">
        <v>9</v>
      </c>
    </row>
    <row r="2" spans="1:7" s="47" customFormat="1" ht="14.25">
      <c r="A2" s="39">
        <v>2</v>
      </c>
      <c r="B2" s="46" t="s">
        <v>10</v>
      </c>
      <c r="F2" s="39">
        <v>5</v>
      </c>
      <c r="G2" s="46" t="s">
        <v>11</v>
      </c>
    </row>
    <row r="3" spans="1:7" s="47" customFormat="1" ht="14.25">
      <c r="A3" s="39">
        <v>3</v>
      </c>
      <c r="B3" s="46" t="s">
        <v>12</v>
      </c>
      <c r="F3" s="39">
        <v>6</v>
      </c>
      <c r="G3" s="46" t="s">
        <v>13</v>
      </c>
    </row>
    <row r="5" ht="12.75">
      <c r="A5"/>
    </row>
    <row r="6" spans="1:3" ht="16.5" thickBot="1">
      <c r="A6"/>
      <c r="C6" s="5"/>
    </row>
    <row r="7" spans="1:8" ht="16.5" thickTop="1">
      <c r="A7"/>
      <c r="C7" s="5"/>
      <c r="G7" s="7" t="s">
        <v>14</v>
      </c>
      <c r="H7" s="8">
        <v>6000</v>
      </c>
    </row>
    <row r="8" spans="1:8" ht="15.75">
      <c r="A8"/>
      <c r="C8" s="5" t="s">
        <v>15</v>
      </c>
      <c r="G8" s="9" t="s">
        <v>16</v>
      </c>
      <c r="H8" s="10">
        <v>7000</v>
      </c>
    </row>
    <row r="9" spans="1:8" ht="15.75">
      <c r="A9"/>
      <c r="C9" s="5" t="s">
        <v>17</v>
      </c>
      <c r="G9" s="9" t="s">
        <v>18</v>
      </c>
      <c r="H9" s="10">
        <v>4000</v>
      </c>
    </row>
    <row r="10" spans="1:8" ht="15.75">
      <c r="A10"/>
      <c r="C10" s="5" t="s">
        <v>19</v>
      </c>
      <c r="G10" s="9" t="s">
        <v>20</v>
      </c>
      <c r="H10" s="10">
        <v>9000</v>
      </c>
    </row>
    <row r="11" spans="1:8" ht="16.5" thickBot="1">
      <c r="A11"/>
      <c r="C11" s="5" t="s">
        <v>21</v>
      </c>
      <c r="G11" s="11" t="s">
        <v>22</v>
      </c>
      <c r="H11" s="12">
        <v>8000</v>
      </c>
    </row>
    <row r="12" spans="1:3" ht="16.5" thickTop="1">
      <c r="A12"/>
      <c r="C12" s="5" t="s">
        <v>23</v>
      </c>
    </row>
    <row r="13" spans="1:3" ht="15.75">
      <c r="A13"/>
      <c r="C13" s="5" t="s">
        <v>24</v>
      </c>
    </row>
    <row r="14" spans="1:3" ht="15.75">
      <c r="A14"/>
      <c r="C14" s="5" t="s">
        <v>25</v>
      </c>
    </row>
    <row r="15" spans="1:3" ht="15.75">
      <c r="A15"/>
      <c r="C15" s="5" t="s">
        <v>26</v>
      </c>
    </row>
    <row r="16" ht="12.75">
      <c r="A16"/>
    </row>
    <row r="17" ht="12.75">
      <c r="A17"/>
    </row>
    <row r="18" ht="12.75">
      <c r="A18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" width="3.140625" style="0" customWidth="1"/>
    <col min="2" max="2" width="16.28125" style="0" customWidth="1"/>
    <col min="3" max="3" width="15.00390625" style="0" customWidth="1"/>
    <col min="4" max="4" width="13.57421875" style="0" customWidth="1"/>
    <col min="5" max="5" width="14.8515625" style="0" customWidth="1"/>
  </cols>
  <sheetData>
    <row r="1" spans="1:2" s="47" customFormat="1" ht="15" customHeight="1">
      <c r="A1" s="39">
        <v>1</v>
      </c>
      <c r="B1" s="46" t="s">
        <v>27</v>
      </c>
    </row>
    <row r="2" spans="1:3" s="47" customFormat="1" ht="15" customHeight="1">
      <c r="A2" s="39">
        <v>2</v>
      </c>
      <c r="B2" s="46" t="s">
        <v>28</v>
      </c>
      <c r="C2" s="48"/>
    </row>
    <row r="3" spans="1:3" s="47" customFormat="1" ht="15" customHeight="1">
      <c r="A3" s="39">
        <v>3</v>
      </c>
      <c r="B3" s="46" t="s">
        <v>29</v>
      </c>
      <c r="C3" s="48"/>
    </row>
    <row r="4" spans="1:3" s="47" customFormat="1" ht="15" customHeight="1">
      <c r="A4" s="39">
        <v>4</v>
      </c>
      <c r="B4" s="46" t="s">
        <v>30</v>
      </c>
      <c r="C4" s="48"/>
    </row>
    <row r="5" spans="1:3" s="47" customFormat="1" ht="15" customHeight="1">
      <c r="A5" s="39">
        <v>5</v>
      </c>
      <c r="B5" s="46" t="s">
        <v>31</v>
      </c>
      <c r="C5" s="48"/>
    </row>
    <row r="6" spans="1:3" s="47" customFormat="1" ht="15" customHeight="1">
      <c r="A6" s="39">
        <v>6</v>
      </c>
      <c r="B6" s="46" t="s">
        <v>32</v>
      </c>
      <c r="C6" s="48"/>
    </row>
    <row r="7" ht="12.75">
      <c r="A7" s="14"/>
    </row>
    <row r="8" ht="20.25" customHeight="1">
      <c r="A8" s="15"/>
    </row>
    <row r="9" spans="2:5" ht="15">
      <c r="B9" s="16" t="s">
        <v>6</v>
      </c>
      <c r="C9" s="17" t="s">
        <v>33</v>
      </c>
      <c r="D9" s="17" t="s">
        <v>34</v>
      </c>
      <c r="E9" s="16" t="s">
        <v>35</v>
      </c>
    </row>
    <row r="10" spans="2:5" ht="12.75">
      <c r="B10" s="18">
        <v>50000</v>
      </c>
      <c r="C10" s="18">
        <v>14000</v>
      </c>
      <c r="D10" s="19">
        <v>50000</v>
      </c>
      <c r="E10" s="19">
        <v>50000</v>
      </c>
    </row>
    <row r="11" spans="2:5" ht="12.75">
      <c r="B11" s="18">
        <v>43567</v>
      </c>
      <c r="C11" s="18">
        <v>89000</v>
      </c>
      <c r="D11" s="19">
        <v>43567</v>
      </c>
      <c r="E11" s="19">
        <v>43567</v>
      </c>
    </row>
    <row r="12" spans="2:5" ht="12.75">
      <c r="B12" s="18">
        <v>65890</v>
      </c>
      <c r="C12" s="18">
        <v>140000</v>
      </c>
      <c r="D12" s="19">
        <v>65890</v>
      </c>
      <c r="E12" s="19">
        <v>65890</v>
      </c>
    </row>
    <row r="13" spans="2:5" ht="12.75">
      <c r="B13" s="18">
        <v>80000</v>
      </c>
      <c r="C13" s="18">
        <v>15000</v>
      </c>
      <c r="D13" s="19">
        <v>80000</v>
      </c>
      <c r="E13" s="19">
        <v>80000</v>
      </c>
    </row>
    <row r="14" spans="2:5" ht="12.75">
      <c r="B14" s="20">
        <v>123450</v>
      </c>
      <c r="C14" s="20">
        <v>16700</v>
      </c>
      <c r="D14" s="20">
        <v>123450</v>
      </c>
      <c r="E14" s="20">
        <v>123450</v>
      </c>
    </row>
    <row r="15" spans="2:5" ht="12.75">
      <c r="B15" s="18">
        <v>87900</v>
      </c>
      <c r="C15" s="18">
        <v>140000</v>
      </c>
      <c r="D15" s="19">
        <v>87900</v>
      </c>
      <c r="E15" s="19">
        <v>87900</v>
      </c>
    </row>
    <row r="16" spans="2:5" ht="12.75">
      <c r="B16" s="18">
        <v>80000</v>
      </c>
      <c r="C16" s="18">
        <v>19000</v>
      </c>
      <c r="D16" s="19">
        <v>80000</v>
      </c>
      <c r="E16" s="19">
        <v>80000</v>
      </c>
    </row>
    <row r="17" spans="2:5" ht="12.75">
      <c r="B17" s="18">
        <v>79000</v>
      </c>
      <c r="C17" s="18">
        <v>15900</v>
      </c>
      <c r="D17" s="19">
        <v>79000</v>
      </c>
      <c r="E17" s="19">
        <v>79000</v>
      </c>
    </row>
    <row r="18" spans="2:5" ht="12.75">
      <c r="B18" s="18">
        <v>68000</v>
      </c>
      <c r="C18" s="18">
        <v>12350</v>
      </c>
      <c r="D18" s="19">
        <v>68000</v>
      </c>
      <c r="E18" s="19">
        <v>68000</v>
      </c>
    </row>
    <row r="19" spans="2:5" ht="12.75">
      <c r="B19" s="18">
        <v>45600</v>
      </c>
      <c r="C19" s="18">
        <v>19000</v>
      </c>
      <c r="D19" s="19">
        <v>45600</v>
      </c>
      <c r="E19" s="19">
        <v>45600</v>
      </c>
    </row>
    <row r="20" spans="2:5" ht="12.75">
      <c r="B20" s="20">
        <v>170000</v>
      </c>
      <c r="C20" s="20">
        <v>290000</v>
      </c>
      <c r="D20" s="20">
        <v>170000</v>
      </c>
      <c r="E20" s="20">
        <v>170000</v>
      </c>
    </row>
    <row r="21" spans="2:3" ht="17.25" customHeight="1">
      <c r="B21" s="21"/>
      <c r="C21" s="22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F40" sqref="F40"/>
    </sheetView>
  </sheetViews>
  <sheetFormatPr defaultColWidth="9.140625" defaultRowHeight="12.75"/>
  <cols>
    <col min="1" max="1" width="12.57421875" style="0" customWidth="1"/>
    <col min="2" max="2" width="8.00390625" style="0" customWidth="1"/>
    <col min="4" max="4" width="12.140625" style="0" bestFit="1" customWidth="1"/>
  </cols>
  <sheetData>
    <row r="1" s="47" customFormat="1" ht="14.25">
      <c r="A1" s="46" t="s">
        <v>36</v>
      </c>
    </row>
    <row r="2" s="47" customFormat="1" ht="14.25">
      <c r="A2" s="40" t="s">
        <v>37</v>
      </c>
    </row>
    <row r="3" s="47" customFormat="1" ht="14.25">
      <c r="A3" s="46" t="s">
        <v>38</v>
      </c>
    </row>
    <row r="4" s="47" customFormat="1" ht="14.25">
      <c r="A4" s="46" t="s">
        <v>39</v>
      </c>
    </row>
    <row r="5" s="47" customFormat="1" ht="14.25">
      <c r="A5" s="46" t="s">
        <v>40</v>
      </c>
    </row>
    <row r="6" ht="15">
      <c r="A6" s="6"/>
    </row>
    <row r="7" spans="1:4" ht="17.25" customHeight="1">
      <c r="A7" s="24" t="s">
        <v>41</v>
      </c>
      <c r="B7" s="24" t="s">
        <v>42</v>
      </c>
      <c r="C7" s="24" t="s">
        <v>43</v>
      </c>
      <c r="D7" s="24" t="s">
        <v>44</v>
      </c>
    </row>
    <row r="8" spans="1:4" ht="14.25">
      <c r="A8" s="29" t="s">
        <v>45</v>
      </c>
      <c r="B8" s="29">
        <v>25</v>
      </c>
      <c r="C8" s="29">
        <v>22</v>
      </c>
      <c r="D8" s="29">
        <f>B8-C8</f>
        <v>3</v>
      </c>
    </row>
    <row r="9" spans="1:4" ht="14.25">
      <c r="A9" s="29" t="s">
        <v>46</v>
      </c>
      <c r="B9" s="29">
        <v>34</v>
      </c>
      <c r="C9" s="29">
        <v>13</v>
      </c>
      <c r="D9" s="29">
        <f aca="true" t="shared" si="0" ref="D9:D16">B9-C9</f>
        <v>21</v>
      </c>
    </row>
    <row r="10" spans="1:4" ht="14.25">
      <c r="A10" s="29" t="s">
        <v>47</v>
      </c>
      <c r="B10" s="29">
        <v>32</v>
      </c>
      <c r="C10" s="29">
        <v>26</v>
      </c>
      <c r="D10" s="29">
        <f t="shared" si="0"/>
        <v>6</v>
      </c>
    </row>
    <row r="11" spans="1:4" ht="14.25">
      <c r="A11" s="29" t="s">
        <v>48</v>
      </c>
      <c r="B11" s="29">
        <v>12</v>
      </c>
      <c r="C11" s="29">
        <v>2</v>
      </c>
      <c r="D11" s="29">
        <f t="shared" si="0"/>
        <v>10</v>
      </c>
    </row>
    <row r="12" spans="1:4" ht="14.25">
      <c r="A12" s="29" t="s">
        <v>49</v>
      </c>
      <c r="B12" s="29">
        <v>23</v>
      </c>
      <c r="C12" s="29">
        <v>16</v>
      </c>
      <c r="D12" s="29">
        <f t="shared" si="0"/>
        <v>7</v>
      </c>
    </row>
    <row r="13" spans="1:4" ht="14.25">
      <c r="A13" s="29" t="s">
        <v>50</v>
      </c>
      <c r="B13" s="29">
        <v>25</v>
      </c>
      <c r="C13" s="29">
        <v>18</v>
      </c>
      <c r="D13" s="29">
        <f t="shared" si="0"/>
        <v>7</v>
      </c>
    </row>
    <row r="14" spans="1:4" ht="14.25">
      <c r="A14" s="29" t="s">
        <v>51</v>
      </c>
      <c r="B14" s="29">
        <v>44</v>
      </c>
      <c r="C14" s="29">
        <v>29</v>
      </c>
      <c r="D14" s="29">
        <f t="shared" si="0"/>
        <v>15</v>
      </c>
    </row>
    <row r="15" spans="1:4" ht="14.25">
      <c r="A15" s="29" t="s">
        <v>52</v>
      </c>
      <c r="B15" s="29">
        <v>41</v>
      </c>
      <c r="C15" s="29">
        <v>19</v>
      </c>
      <c r="D15" s="29">
        <f t="shared" si="0"/>
        <v>22</v>
      </c>
    </row>
    <row r="16" spans="1:4" ht="14.25">
      <c r="A16" s="29" t="s">
        <v>53</v>
      </c>
      <c r="B16" s="29">
        <v>34</v>
      </c>
      <c r="C16" s="29">
        <v>5</v>
      </c>
      <c r="D16" s="29">
        <f t="shared" si="0"/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22.140625" style="0" customWidth="1"/>
    <col min="2" max="2" width="15.8515625" style="0" customWidth="1"/>
    <col min="3" max="3" width="7.00390625" style="0" customWidth="1"/>
    <col min="4" max="4" width="13.00390625" style="0" customWidth="1"/>
  </cols>
  <sheetData>
    <row r="1" s="47" customFormat="1" ht="14.25">
      <c r="A1" s="46" t="s">
        <v>54</v>
      </c>
    </row>
    <row r="2" s="47" customFormat="1" ht="14.25">
      <c r="A2" s="46" t="s">
        <v>55</v>
      </c>
    </row>
    <row r="3" s="47" customFormat="1" ht="14.25">
      <c r="A3" s="46" t="s">
        <v>56</v>
      </c>
    </row>
    <row r="4" s="47" customFormat="1" ht="14.25">
      <c r="A4" s="46" t="s">
        <v>57</v>
      </c>
    </row>
    <row r="5" s="47" customFormat="1" ht="14.25">
      <c r="A5" s="46" t="s">
        <v>58</v>
      </c>
    </row>
    <row r="6" ht="15">
      <c r="A6" s="6"/>
    </row>
    <row r="7" ht="15">
      <c r="A7" s="6"/>
    </row>
    <row r="8" spans="1:2" ht="15">
      <c r="A8" s="2" t="s">
        <v>59</v>
      </c>
      <c r="B8" s="2" t="s">
        <v>1</v>
      </c>
    </row>
    <row r="9" spans="1:2" ht="14.25">
      <c r="A9" s="49" t="s">
        <v>60</v>
      </c>
      <c r="B9" s="49">
        <v>345000</v>
      </c>
    </row>
    <row r="10" spans="1:2" ht="14.25">
      <c r="A10" s="49" t="s">
        <v>61</v>
      </c>
      <c r="B10" s="49">
        <v>456000</v>
      </c>
    </row>
    <row r="11" spans="1:2" ht="14.25">
      <c r="A11" s="49" t="s">
        <v>62</v>
      </c>
      <c r="B11" s="49">
        <v>346000</v>
      </c>
    </row>
    <row r="12" spans="1:2" ht="14.25">
      <c r="A12" s="49" t="s">
        <v>63</v>
      </c>
      <c r="B12" s="49">
        <v>457000</v>
      </c>
    </row>
    <row r="13" spans="1:2" ht="14.25">
      <c r="A13" s="49" t="s">
        <v>64</v>
      </c>
      <c r="B13" s="49">
        <v>349000</v>
      </c>
    </row>
    <row r="14" spans="1:2" ht="14.25">
      <c r="A14" s="49" t="s">
        <v>65</v>
      </c>
      <c r="B14" s="49">
        <v>469000</v>
      </c>
    </row>
    <row r="15" spans="1:2" ht="14.25">
      <c r="A15" s="49" t="s">
        <v>66</v>
      </c>
      <c r="B15" s="49">
        <v>368000</v>
      </c>
    </row>
    <row r="16" spans="1:2" ht="14.25">
      <c r="A16" s="49" t="s">
        <v>67</v>
      </c>
      <c r="B16" s="49">
        <v>489000</v>
      </c>
    </row>
    <row r="17" spans="1:2" ht="14.25">
      <c r="A17" s="49" t="s">
        <v>68</v>
      </c>
      <c r="B17" s="49">
        <v>579000</v>
      </c>
    </row>
    <row r="18" spans="1:2" ht="14.25">
      <c r="A18" s="49" t="s">
        <v>69</v>
      </c>
      <c r="B18" s="49">
        <v>459000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18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26.00390625" style="0" customWidth="1"/>
    <col min="2" max="2" width="20.8515625" style="0" customWidth="1"/>
    <col min="3" max="3" width="21.28125" style="0" customWidth="1"/>
    <col min="4" max="4" width="14.7109375" style="0" customWidth="1"/>
    <col min="5" max="5" width="11.7109375" style="0" customWidth="1"/>
    <col min="6" max="6" width="11.57421875" style="0" customWidth="1"/>
  </cols>
  <sheetData>
    <row r="1" ht="14.25" customHeight="1"/>
    <row r="2" spans="1:4" s="47" customFormat="1" ht="14.25" customHeight="1">
      <c r="A2" s="46" t="s">
        <v>104</v>
      </c>
      <c r="B2" s="46"/>
      <c r="C2" s="46"/>
      <c r="D2" s="39"/>
    </row>
    <row r="3" spans="1:4" ht="14.25" customHeight="1">
      <c r="A3" s="6"/>
      <c r="B3" s="4"/>
      <c r="C3" s="4"/>
      <c r="D3" s="25"/>
    </row>
    <row r="4" spans="1:4" ht="14.25" customHeight="1">
      <c r="A4" s="25">
        <v>37928</v>
      </c>
      <c r="B4" s="25">
        <v>37929</v>
      </c>
      <c r="C4" s="25">
        <v>37930</v>
      </c>
      <c r="D4" s="25"/>
    </row>
    <row r="5" spans="1:4" ht="14.25" customHeight="1">
      <c r="A5" s="6"/>
      <c r="B5" s="4"/>
      <c r="C5" s="4"/>
      <c r="D5" s="25"/>
    </row>
    <row r="6" spans="1:4" s="47" customFormat="1" ht="14.25" customHeight="1">
      <c r="A6" s="46" t="s">
        <v>107</v>
      </c>
      <c r="B6" s="46"/>
      <c r="C6" s="46"/>
      <c r="D6" s="46"/>
    </row>
    <row r="7" spans="1:4" ht="14.25" customHeight="1">
      <c r="A7" s="6"/>
      <c r="B7" s="4"/>
      <c r="C7" s="4"/>
      <c r="D7" s="4"/>
    </row>
    <row r="8" spans="1:4" ht="14.25" customHeight="1">
      <c r="A8" s="26">
        <v>1000</v>
      </c>
      <c r="B8" s="26">
        <v>2500</v>
      </c>
      <c r="C8" s="26">
        <v>30000</v>
      </c>
      <c r="D8" s="4"/>
    </row>
    <row r="9" spans="1:4" ht="14.25" customHeight="1">
      <c r="A9" s="6"/>
      <c r="B9" s="4"/>
      <c r="C9" s="4"/>
      <c r="D9" s="4"/>
    </row>
    <row r="10" spans="1:7" s="47" customFormat="1" ht="14.25" customHeight="1">
      <c r="A10" s="46" t="s">
        <v>105</v>
      </c>
      <c r="B10" s="46"/>
      <c r="C10" s="46"/>
      <c r="D10" s="46"/>
      <c r="G10" s="50"/>
    </row>
    <row r="11" spans="1:7" ht="14.25" customHeight="1">
      <c r="A11" s="6"/>
      <c r="B11" s="4"/>
      <c r="C11" s="4"/>
      <c r="D11" s="4"/>
      <c r="G11" s="27"/>
    </row>
    <row r="12" spans="1:7" ht="14.25" customHeight="1">
      <c r="A12" s="26">
        <v>0.89</v>
      </c>
      <c r="B12" s="26">
        <v>0.2</v>
      </c>
      <c r="C12" s="26">
        <v>0.66</v>
      </c>
      <c r="D12" s="4"/>
      <c r="G12" s="27"/>
    </row>
    <row r="13" spans="1:7" ht="14.25" customHeight="1">
      <c r="A13" s="6"/>
      <c r="B13" s="4"/>
      <c r="C13" s="4"/>
      <c r="D13" s="4"/>
      <c r="G13" s="27"/>
    </row>
    <row r="14" spans="1:4" s="47" customFormat="1" ht="14.25" customHeight="1">
      <c r="A14" s="46" t="s">
        <v>106</v>
      </c>
      <c r="B14" s="46"/>
      <c r="C14" s="46"/>
      <c r="D14" s="46"/>
    </row>
    <row r="15" spans="1:4" ht="14.25" customHeight="1">
      <c r="A15" s="4"/>
      <c r="B15" s="4"/>
      <c r="C15" s="4"/>
      <c r="D15" s="4"/>
    </row>
    <row r="16" spans="1:4" ht="14.25" customHeight="1">
      <c r="A16" s="28">
        <v>0.3333333333333333</v>
      </c>
      <c r="B16" s="28">
        <v>0.2916666666666667</v>
      </c>
      <c r="C16" s="28">
        <v>0.875</v>
      </c>
      <c r="D16" s="4"/>
    </row>
    <row r="17" spans="1:4" ht="14.25" customHeight="1">
      <c r="A17" s="4"/>
      <c r="B17" s="4"/>
      <c r="C17" s="4"/>
      <c r="D17" s="4"/>
    </row>
    <row r="18" spans="1:4" s="47" customFormat="1" ht="14.25" customHeight="1">
      <c r="A18" s="46" t="s">
        <v>108</v>
      </c>
      <c r="B18" s="46"/>
      <c r="C18" s="46"/>
      <c r="D18" s="46"/>
    </row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B14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2.421875" style="0" customWidth="1"/>
    <col min="2" max="2" width="12.7109375" style="0" customWidth="1"/>
  </cols>
  <sheetData>
    <row r="2" s="47" customFormat="1" ht="14.25">
      <c r="A2" s="46" t="s">
        <v>109</v>
      </c>
    </row>
    <row r="3" s="47" customFormat="1" ht="14.25">
      <c r="A3" s="46" t="s">
        <v>93</v>
      </c>
    </row>
    <row r="6" ht="15">
      <c r="B6" s="3" t="s">
        <v>92</v>
      </c>
    </row>
    <row r="7" ht="15">
      <c r="B7" s="3" t="s">
        <v>91</v>
      </c>
    </row>
    <row r="8" ht="15">
      <c r="B8" s="3" t="s">
        <v>90</v>
      </c>
    </row>
    <row r="9" ht="15">
      <c r="B9" s="3" t="s">
        <v>89</v>
      </c>
    </row>
    <row r="10" ht="15">
      <c r="B10" s="3" t="s">
        <v>88</v>
      </c>
    </row>
    <row r="11" ht="15">
      <c r="B11" s="3" t="s">
        <v>87</v>
      </c>
    </row>
    <row r="12" ht="15">
      <c r="B12" s="3" t="s">
        <v>86</v>
      </c>
    </row>
    <row r="13" ht="15">
      <c r="B13" s="3" t="s">
        <v>85</v>
      </c>
    </row>
    <row r="14" ht="15">
      <c r="B14" s="3" t="s">
        <v>84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Pietro</cp:lastModifiedBy>
  <dcterms:created xsi:type="dcterms:W3CDTF">2013-01-04T15:47:30Z</dcterms:created>
  <dcterms:modified xsi:type="dcterms:W3CDTF">2014-02-28T14:16:14Z</dcterms:modified>
  <cp:category/>
  <cp:version/>
  <cp:contentType/>
  <cp:contentStatus/>
</cp:coreProperties>
</file>